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0" windowWidth="20740" windowHeight="11700" tabRatio="534" activeTab="0"/>
  </bookViews>
  <sheets>
    <sheet name="survey" sheetId="1" r:id="rId1"/>
    <sheet name="choices" sheetId="2" r:id="rId2"/>
    <sheet name="settings" sheetId="3" r:id="rId3"/>
    <sheet name="dynamic_numbering" sheetId="4" r:id="rId4"/>
  </sheets>
  <definedNames/>
  <calcPr fullCalcOnLoad="1"/>
</workbook>
</file>

<file path=xl/sharedStrings.xml><?xml version="1.0" encoding="utf-8"?>
<sst xmlns="http://schemas.openxmlformats.org/spreadsheetml/2006/main" count="10536" uniqueCount="3105">
  <si>
    <t>deviceid</t>
  </si>
  <si>
    <t>subscriberid</t>
  </si>
  <si>
    <t>simid</t>
  </si>
  <si>
    <t>type</t>
  </si>
  <si>
    <t>name</t>
  </si>
  <si>
    <t>default</t>
  </si>
  <si>
    <t>media:image</t>
  </si>
  <si>
    <t>hint</t>
  </si>
  <si>
    <t>appearance</t>
  </si>
  <si>
    <t>constraint</t>
  </si>
  <si>
    <t>constraint message</t>
  </si>
  <si>
    <t>relevance</t>
  </si>
  <si>
    <t>required</t>
  </si>
  <si>
    <t>read only</t>
  </si>
  <si>
    <t>media:audio</t>
  </si>
  <si>
    <t>media:video</t>
  </si>
  <si>
    <t>calculation</t>
  </si>
  <si>
    <t>disabled</t>
  </si>
  <si>
    <t>starttime</t>
  </si>
  <si>
    <t>endtime</t>
  </si>
  <si>
    <t>devicephonenum</t>
  </si>
  <si>
    <t>form_title</t>
  </si>
  <si>
    <t>form_id</t>
  </si>
  <si>
    <t>public_key</t>
  </si>
  <si>
    <t>submission_url</t>
  </si>
  <si>
    <t>version</t>
  </si>
  <si>
    <t>label</t>
  </si>
  <si>
    <t>list_name</t>
  </si>
  <si>
    <t>image</t>
  </si>
  <si>
    <t>default_language</t>
  </si>
  <si>
    <t>english</t>
  </si>
  <si>
    <t>yesno</t>
  </si>
  <si>
    <t>Yes</t>
  </si>
  <si>
    <t>No</t>
  </si>
  <si>
    <t>intronote</t>
  </si>
  <si>
    <t>consent</t>
  </si>
  <si>
    <t>Would you like to continue?</t>
  </si>
  <si>
    <t>yes</t>
  </si>
  <si>
    <t>${consent}=1</t>
  </si>
  <si>
    <t>start</t>
  </si>
  <si>
    <t>end</t>
  </si>
  <si>
    <t>deviceid</t>
  </si>
  <si>
    <t>subscriberid</t>
  </si>
  <si>
    <t>note</t>
  </si>
  <si>
    <t>select_one yesno</t>
  </si>
  <si>
    <t>text</t>
  </si>
  <si>
    <t>integer</t>
  </si>
  <si>
    <t>phonenumber</t>
  </si>
  <si>
    <t>simserial</t>
  </si>
  <si>
    <t>Welcome to the long form. This form has roughly 1,500 fields.</t>
  </si>
  <si>
    <t>text1</t>
  </si>
  <si>
    <t>Text field 1</t>
  </si>
  <si>
    <t>num1</t>
  </si>
  <si>
    <t>Numeric field 1</t>
  </si>
  <si>
    <t>.&gt;0 and .&lt;1000</t>
  </si>
  <si>
    <t>Please enter a number between 1 and 999.</t>
  </si>
  <si>
    <t>yesno1</t>
  </si>
  <si>
    <t>Yes/no field 1</t>
  </si>
  <si>
    <t>date</t>
  </si>
  <si>
    <t>date1</t>
  </si>
  <si>
    <t>Date field 1</t>
  </si>
  <si>
    <t>image1</t>
  </si>
  <si>
    <t>Image field 1</t>
  </si>
  <si>
    <t>audio</t>
  </si>
  <si>
    <t>audio1</t>
  </si>
  <si>
    <t>Audio field 1</t>
  </si>
  <si>
    <t>text audit</t>
  </si>
  <si>
    <t>textaudit</t>
  </si>
  <si>
    <t>video</t>
  </si>
  <si>
    <t>video1</t>
  </si>
  <si>
    <t>Video field 1</t>
  </si>
  <si>
    <t>begin repeat</t>
  </si>
  <si>
    <t>repeat1</t>
  </si>
  <si>
    <t>end repeat</t>
  </si>
  <si>
    <t>repeat1_text</t>
  </si>
  <si>
    <t>repeat1_num</t>
  </si>
  <si>
    <t>repeat1_yesno</t>
  </si>
  <si>
    <t>repeat1_date</t>
  </si>
  <si>
    <t>Repeated numeric field</t>
  </si>
  <si>
    <t>Repeated text field</t>
  </si>
  <si>
    <t>Repeated yes/no field</t>
  </si>
  <si>
    <t>Repeated date field</t>
  </si>
  <si>
    <t>repeat1_image</t>
  </si>
  <si>
    <t>Repeated image field</t>
  </si>
  <si>
    <t>text2</t>
  </si>
  <si>
    <t>Text field 2</t>
  </si>
  <si>
    <t>num2</t>
  </si>
  <si>
    <t>Numeric field 2</t>
  </si>
  <si>
    <t>yesno2</t>
  </si>
  <si>
    <t>Yes/no field 2</t>
  </si>
  <si>
    <t>date2</t>
  </si>
  <si>
    <t>Date field 2</t>
  </si>
  <si>
    <t>image2</t>
  </si>
  <si>
    <t>Image field 2</t>
  </si>
  <si>
    <t>audio2</t>
  </si>
  <si>
    <t>Audio field 2</t>
  </si>
  <si>
    <t>video2</t>
  </si>
  <si>
    <t>Video field 2</t>
  </si>
  <si>
    <t>text3</t>
  </si>
  <si>
    <t>Text field 3</t>
  </si>
  <si>
    <t>num3</t>
  </si>
  <si>
    <t>Numeric field 3</t>
  </si>
  <si>
    <t>yesno3</t>
  </si>
  <si>
    <t>Yes/no field 3</t>
  </si>
  <si>
    <t>date3</t>
  </si>
  <si>
    <t>Date field 3</t>
  </si>
  <si>
    <t>image3</t>
  </si>
  <si>
    <t>Image field 3</t>
  </si>
  <si>
    <t>audio3</t>
  </si>
  <si>
    <t>Audio field 3</t>
  </si>
  <si>
    <t>video3</t>
  </si>
  <si>
    <t>Video field 3</t>
  </si>
  <si>
    <t>text4</t>
  </si>
  <si>
    <t>Text field 4</t>
  </si>
  <si>
    <t>num4</t>
  </si>
  <si>
    <t>Numeric field 4</t>
  </si>
  <si>
    <t>yesno4</t>
  </si>
  <si>
    <t>Yes/no field 4</t>
  </si>
  <si>
    <t>date4</t>
  </si>
  <si>
    <t>Date field 4</t>
  </si>
  <si>
    <t>image4</t>
  </si>
  <si>
    <t>Image field 4</t>
  </si>
  <si>
    <t>audio4</t>
  </si>
  <si>
    <t>Audio field 4</t>
  </si>
  <si>
    <t>video4</t>
  </si>
  <si>
    <t>Video field 4</t>
  </si>
  <si>
    <t>text5</t>
  </si>
  <si>
    <t>Text field 5</t>
  </si>
  <si>
    <t>num5</t>
  </si>
  <si>
    <t>Numeric field 5</t>
  </si>
  <si>
    <t>yesno5</t>
  </si>
  <si>
    <t>Yes/no field 5</t>
  </si>
  <si>
    <t>date5</t>
  </si>
  <si>
    <t>Date field 5</t>
  </si>
  <si>
    <t>image5</t>
  </si>
  <si>
    <t>Image field 5</t>
  </si>
  <si>
    <t>audio5</t>
  </si>
  <si>
    <t>Audio field 5</t>
  </si>
  <si>
    <t>video5</t>
  </si>
  <si>
    <t>Video field 5</t>
  </si>
  <si>
    <t>text6</t>
  </si>
  <si>
    <t>Text field 6</t>
  </si>
  <si>
    <t>num6</t>
  </si>
  <si>
    <t>Numeric field 6</t>
  </si>
  <si>
    <t>yesno6</t>
  </si>
  <si>
    <t>Yes/no field 6</t>
  </si>
  <si>
    <t>date6</t>
  </si>
  <si>
    <t>Date field 6</t>
  </si>
  <si>
    <t>image6</t>
  </si>
  <si>
    <t>Image field 6</t>
  </si>
  <si>
    <t>audio6</t>
  </si>
  <si>
    <t>Audio field 6</t>
  </si>
  <si>
    <t>video6</t>
  </si>
  <si>
    <t>Video field 6</t>
  </si>
  <si>
    <t>text7</t>
  </si>
  <si>
    <t>Text field 7</t>
  </si>
  <si>
    <t>num7</t>
  </si>
  <si>
    <t>Numeric field 7</t>
  </si>
  <si>
    <t>yesno7</t>
  </si>
  <si>
    <t>Yes/no field 7</t>
  </si>
  <si>
    <t>date7</t>
  </si>
  <si>
    <t>Date field 7</t>
  </si>
  <si>
    <t>image7</t>
  </si>
  <si>
    <t>Image field 7</t>
  </si>
  <si>
    <t>audio7</t>
  </si>
  <si>
    <t>Audio field 7</t>
  </si>
  <si>
    <t>video7</t>
  </si>
  <si>
    <t>Video field 7</t>
  </si>
  <si>
    <t>text8</t>
  </si>
  <si>
    <t>Text field 8</t>
  </si>
  <si>
    <t>num8</t>
  </si>
  <si>
    <t>Numeric field 8</t>
  </si>
  <si>
    <t>yesno8</t>
  </si>
  <si>
    <t>Yes/no field 8</t>
  </si>
  <si>
    <t>date8</t>
  </si>
  <si>
    <t>Date field 8</t>
  </si>
  <si>
    <t>image8</t>
  </si>
  <si>
    <t>Image field 8</t>
  </si>
  <si>
    <t>audio8</t>
  </si>
  <si>
    <t>Audio field 8</t>
  </si>
  <si>
    <t>video8</t>
  </si>
  <si>
    <t>Video field 8</t>
  </si>
  <si>
    <t>text9</t>
  </si>
  <si>
    <t>Text field 9</t>
  </si>
  <si>
    <t>num9</t>
  </si>
  <si>
    <t>Numeric field 9</t>
  </si>
  <si>
    <t>yesno9</t>
  </si>
  <si>
    <t>Yes/no field 9</t>
  </si>
  <si>
    <t>date9</t>
  </si>
  <si>
    <t>Date field 9</t>
  </si>
  <si>
    <t>image9</t>
  </si>
  <si>
    <t>Image field 9</t>
  </si>
  <si>
    <t>audio9</t>
  </si>
  <si>
    <t>Audio field 9</t>
  </si>
  <si>
    <t>video9</t>
  </si>
  <si>
    <t>Video field 9</t>
  </si>
  <si>
    <t>text10</t>
  </si>
  <si>
    <t>Text field 10</t>
  </si>
  <si>
    <t>num10</t>
  </si>
  <si>
    <t>Numeric field 10</t>
  </si>
  <si>
    <t>yesno10</t>
  </si>
  <si>
    <t>Yes/no field 10</t>
  </si>
  <si>
    <t>date10</t>
  </si>
  <si>
    <t>Date field 10</t>
  </si>
  <si>
    <t>text11</t>
  </si>
  <si>
    <t>Text field 11</t>
  </si>
  <si>
    <t>num11</t>
  </si>
  <si>
    <t>Numeric field 11</t>
  </si>
  <si>
    <t>yesno11</t>
  </si>
  <si>
    <t>Yes/no field 11</t>
  </si>
  <si>
    <t>date11</t>
  </si>
  <si>
    <t>Date field 11</t>
  </si>
  <si>
    <t>text12</t>
  </si>
  <si>
    <t>Text field 12</t>
  </si>
  <si>
    <t>num12</t>
  </si>
  <si>
    <t>Numeric field 12</t>
  </si>
  <si>
    <t>yesno12</t>
  </si>
  <si>
    <t>Yes/no field 12</t>
  </si>
  <si>
    <t>date12</t>
  </si>
  <si>
    <t>Date field 12</t>
  </si>
  <si>
    <t>text13</t>
  </si>
  <si>
    <t>Text field 13</t>
  </si>
  <si>
    <t>num13</t>
  </si>
  <si>
    <t>Numeric field 13</t>
  </si>
  <si>
    <t>yesno13</t>
  </si>
  <si>
    <t>Yes/no field 13</t>
  </si>
  <si>
    <t>date13</t>
  </si>
  <si>
    <t>Date field 13</t>
  </si>
  <si>
    <t>text14</t>
  </si>
  <si>
    <t>Text field 14</t>
  </si>
  <si>
    <t>num14</t>
  </si>
  <si>
    <t>Numeric field 14</t>
  </si>
  <si>
    <t>yesno14</t>
  </si>
  <si>
    <t>Yes/no field 14</t>
  </si>
  <si>
    <t>date14</t>
  </si>
  <si>
    <t>Date field 14</t>
  </si>
  <si>
    <t>text15</t>
  </si>
  <si>
    <t>Text field 15</t>
  </si>
  <si>
    <t>num15</t>
  </si>
  <si>
    <t>Numeric field 15</t>
  </si>
  <si>
    <t>yesno15</t>
  </si>
  <si>
    <t>Yes/no field 15</t>
  </si>
  <si>
    <t>date15</t>
  </si>
  <si>
    <t>Date field 15</t>
  </si>
  <si>
    <t>text16</t>
  </si>
  <si>
    <t>Text field 16</t>
  </si>
  <si>
    <t>num16</t>
  </si>
  <si>
    <t>Numeric field 16</t>
  </si>
  <si>
    <t>yesno16</t>
  </si>
  <si>
    <t>Yes/no field 16</t>
  </si>
  <si>
    <t>date16</t>
  </si>
  <si>
    <t>Date field 16</t>
  </si>
  <si>
    <t>text17</t>
  </si>
  <si>
    <t>Text field 17</t>
  </si>
  <si>
    <t>num17</t>
  </si>
  <si>
    <t>Numeric field 17</t>
  </si>
  <si>
    <t>yesno17</t>
  </si>
  <si>
    <t>Yes/no field 17</t>
  </si>
  <si>
    <t>date17</t>
  </si>
  <si>
    <t>Date field 17</t>
  </si>
  <si>
    <t>text18</t>
  </si>
  <si>
    <t>Text field 18</t>
  </si>
  <si>
    <t>num18</t>
  </si>
  <si>
    <t>Numeric field 18</t>
  </si>
  <si>
    <t>yesno18</t>
  </si>
  <si>
    <t>Yes/no field 18</t>
  </si>
  <si>
    <t>date18</t>
  </si>
  <si>
    <t>Date field 18</t>
  </si>
  <si>
    <t>text19</t>
  </si>
  <si>
    <t>Text field 19</t>
  </si>
  <si>
    <t>num19</t>
  </si>
  <si>
    <t>Numeric field 19</t>
  </si>
  <si>
    <t>yesno19</t>
  </si>
  <si>
    <t>Yes/no field 19</t>
  </si>
  <si>
    <t>date19</t>
  </si>
  <si>
    <t>Date field 19</t>
  </si>
  <si>
    <t>text20</t>
  </si>
  <si>
    <t>Text field 20</t>
  </si>
  <si>
    <t>num20</t>
  </si>
  <si>
    <t>Numeric field 20</t>
  </si>
  <si>
    <t>yesno20</t>
  </si>
  <si>
    <t>Yes/no field 20</t>
  </si>
  <si>
    <t>date20</t>
  </si>
  <si>
    <t>Date field 20</t>
  </si>
  <si>
    <t>text21</t>
  </si>
  <si>
    <t>Text field 21</t>
  </si>
  <si>
    <t>num21</t>
  </si>
  <si>
    <t>Numeric field 21</t>
  </si>
  <si>
    <t>yesno21</t>
  </si>
  <si>
    <t>Yes/no field 21</t>
  </si>
  <si>
    <t>date21</t>
  </si>
  <si>
    <t>Date field 21</t>
  </si>
  <si>
    <t>text22</t>
  </si>
  <si>
    <t>Text field 22</t>
  </si>
  <si>
    <t>num22</t>
  </si>
  <si>
    <t>Numeric field 22</t>
  </si>
  <si>
    <t>yesno22</t>
  </si>
  <si>
    <t>Yes/no field 22</t>
  </si>
  <si>
    <t>date22</t>
  </si>
  <si>
    <t>Date field 22</t>
  </si>
  <si>
    <t>text23</t>
  </si>
  <si>
    <t>Text field 23</t>
  </si>
  <si>
    <t>num23</t>
  </si>
  <si>
    <t>Numeric field 23</t>
  </si>
  <si>
    <t>yesno23</t>
  </si>
  <si>
    <t>Yes/no field 23</t>
  </si>
  <si>
    <t>date23</t>
  </si>
  <si>
    <t>Date field 23</t>
  </si>
  <si>
    <t>text24</t>
  </si>
  <si>
    <t>Text field 24</t>
  </si>
  <si>
    <t>num24</t>
  </si>
  <si>
    <t>Numeric field 24</t>
  </si>
  <si>
    <t>yesno24</t>
  </si>
  <si>
    <t>Yes/no field 24</t>
  </si>
  <si>
    <t>date24</t>
  </si>
  <si>
    <t>Date field 24</t>
  </si>
  <si>
    <t>text25</t>
  </si>
  <si>
    <t>Text field 25</t>
  </si>
  <si>
    <t>num25</t>
  </si>
  <si>
    <t>Numeric field 25</t>
  </si>
  <si>
    <t>yesno25</t>
  </si>
  <si>
    <t>Yes/no field 25</t>
  </si>
  <si>
    <t>date25</t>
  </si>
  <si>
    <t>Date field 25</t>
  </si>
  <si>
    <t>text26</t>
  </si>
  <si>
    <t>Text field 26</t>
  </si>
  <si>
    <t>num26</t>
  </si>
  <si>
    <t>Numeric field 26</t>
  </si>
  <si>
    <t>yesno26</t>
  </si>
  <si>
    <t>Yes/no field 26</t>
  </si>
  <si>
    <t>date26</t>
  </si>
  <si>
    <t>Date field 26</t>
  </si>
  <si>
    <t>text27</t>
  </si>
  <si>
    <t>Text field 27</t>
  </si>
  <si>
    <t>num27</t>
  </si>
  <si>
    <t>Numeric field 27</t>
  </si>
  <si>
    <t>yesno27</t>
  </si>
  <si>
    <t>Yes/no field 27</t>
  </si>
  <si>
    <t>date27</t>
  </si>
  <si>
    <t>Date field 27</t>
  </si>
  <si>
    <t>text28</t>
  </si>
  <si>
    <t>Text field 28</t>
  </si>
  <si>
    <t>num28</t>
  </si>
  <si>
    <t>Numeric field 28</t>
  </si>
  <si>
    <t>yesno28</t>
  </si>
  <si>
    <t>Yes/no field 28</t>
  </si>
  <si>
    <t>date28</t>
  </si>
  <si>
    <t>Date field 28</t>
  </si>
  <si>
    <t>text29</t>
  </si>
  <si>
    <t>Text field 29</t>
  </si>
  <si>
    <t>num29</t>
  </si>
  <si>
    <t>Numeric field 29</t>
  </si>
  <si>
    <t>yesno29</t>
  </si>
  <si>
    <t>Yes/no field 29</t>
  </si>
  <si>
    <t>date29</t>
  </si>
  <si>
    <t>Date field 29</t>
  </si>
  <si>
    <t>text30</t>
  </si>
  <si>
    <t>Text field 30</t>
  </si>
  <si>
    <t>num30</t>
  </si>
  <si>
    <t>Numeric field 30</t>
  </si>
  <si>
    <t>yesno30</t>
  </si>
  <si>
    <t>Yes/no field 30</t>
  </si>
  <si>
    <t>date30</t>
  </si>
  <si>
    <t>Date field 30</t>
  </si>
  <si>
    <t>text31</t>
  </si>
  <si>
    <t>Text field 31</t>
  </si>
  <si>
    <t>num31</t>
  </si>
  <si>
    <t>Numeric field 31</t>
  </si>
  <si>
    <t>yesno31</t>
  </si>
  <si>
    <t>Yes/no field 31</t>
  </si>
  <si>
    <t>date31</t>
  </si>
  <si>
    <t>Date field 31</t>
  </si>
  <si>
    <t>text32</t>
  </si>
  <si>
    <t>Text field 32</t>
  </si>
  <si>
    <t>num32</t>
  </si>
  <si>
    <t>Numeric field 32</t>
  </si>
  <si>
    <t>yesno32</t>
  </si>
  <si>
    <t>Yes/no field 32</t>
  </si>
  <si>
    <t>date32</t>
  </si>
  <si>
    <t>Date field 32</t>
  </si>
  <si>
    <t>text33</t>
  </si>
  <si>
    <t>Text field 33</t>
  </si>
  <si>
    <t>num33</t>
  </si>
  <si>
    <t>Numeric field 33</t>
  </si>
  <si>
    <t>yesno33</t>
  </si>
  <si>
    <t>Yes/no field 33</t>
  </si>
  <si>
    <t>date33</t>
  </si>
  <si>
    <t>Date field 33</t>
  </si>
  <si>
    <t>text34</t>
  </si>
  <si>
    <t>Text field 34</t>
  </si>
  <si>
    <t>num34</t>
  </si>
  <si>
    <t>Numeric field 34</t>
  </si>
  <si>
    <t>yesno34</t>
  </si>
  <si>
    <t>Yes/no field 34</t>
  </si>
  <si>
    <t>date34</t>
  </si>
  <si>
    <t>Date field 34</t>
  </si>
  <si>
    <t>text35</t>
  </si>
  <si>
    <t>Text field 35</t>
  </si>
  <si>
    <t>num35</t>
  </si>
  <si>
    <t>Numeric field 35</t>
  </si>
  <si>
    <t>yesno35</t>
  </si>
  <si>
    <t>Yes/no field 35</t>
  </si>
  <si>
    <t>date35</t>
  </si>
  <si>
    <t>Date field 35</t>
  </si>
  <si>
    <t>text36</t>
  </si>
  <si>
    <t>Text field 36</t>
  </si>
  <si>
    <t>num36</t>
  </si>
  <si>
    <t>Numeric field 36</t>
  </si>
  <si>
    <t>yesno36</t>
  </si>
  <si>
    <t>Yes/no field 36</t>
  </si>
  <si>
    <t>date36</t>
  </si>
  <si>
    <t>Date field 36</t>
  </si>
  <si>
    <t>text37</t>
  </si>
  <si>
    <t>Text field 37</t>
  </si>
  <si>
    <t>num37</t>
  </si>
  <si>
    <t>Numeric field 37</t>
  </si>
  <si>
    <t>yesno37</t>
  </si>
  <si>
    <t>Yes/no field 37</t>
  </si>
  <si>
    <t>date37</t>
  </si>
  <si>
    <t>Date field 37</t>
  </si>
  <si>
    <t>text38</t>
  </si>
  <si>
    <t>Text field 38</t>
  </si>
  <si>
    <t>num38</t>
  </si>
  <si>
    <t>Numeric field 38</t>
  </si>
  <si>
    <t>yesno38</t>
  </si>
  <si>
    <t>Yes/no field 38</t>
  </si>
  <si>
    <t>date38</t>
  </si>
  <si>
    <t>Date field 38</t>
  </si>
  <si>
    <t>text39</t>
  </si>
  <si>
    <t>Text field 39</t>
  </si>
  <si>
    <t>num39</t>
  </si>
  <si>
    <t>Numeric field 39</t>
  </si>
  <si>
    <t>yesno39</t>
  </si>
  <si>
    <t>Yes/no field 39</t>
  </si>
  <si>
    <t>date39</t>
  </si>
  <si>
    <t>Date field 39</t>
  </si>
  <si>
    <t>text40</t>
  </si>
  <si>
    <t>Text field 40</t>
  </si>
  <si>
    <t>num40</t>
  </si>
  <si>
    <t>Numeric field 40</t>
  </si>
  <si>
    <t>yesno40</t>
  </si>
  <si>
    <t>Yes/no field 40</t>
  </si>
  <si>
    <t>date40</t>
  </si>
  <si>
    <t>Date field 40</t>
  </si>
  <si>
    <t>text41</t>
  </si>
  <si>
    <t>Text field 41</t>
  </si>
  <si>
    <t>num41</t>
  </si>
  <si>
    <t>Numeric field 41</t>
  </si>
  <si>
    <t>yesno41</t>
  </si>
  <si>
    <t>Yes/no field 41</t>
  </si>
  <si>
    <t>date41</t>
  </si>
  <si>
    <t>Date field 41</t>
  </si>
  <si>
    <t>text42</t>
  </si>
  <si>
    <t>Text field 42</t>
  </si>
  <si>
    <t>num42</t>
  </si>
  <si>
    <t>Numeric field 42</t>
  </si>
  <si>
    <t>yesno42</t>
  </si>
  <si>
    <t>Yes/no field 42</t>
  </si>
  <si>
    <t>date42</t>
  </si>
  <si>
    <t>Date field 42</t>
  </si>
  <si>
    <t>text43</t>
  </si>
  <si>
    <t>Text field 43</t>
  </si>
  <si>
    <t>num43</t>
  </si>
  <si>
    <t>Numeric field 43</t>
  </si>
  <si>
    <t>yesno43</t>
  </si>
  <si>
    <t>Yes/no field 43</t>
  </si>
  <si>
    <t>date43</t>
  </si>
  <si>
    <t>Date field 43</t>
  </si>
  <si>
    <t>text44</t>
  </si>
  <si>
    <t>Text field 44</t>
  </si>
  <si>
    <t>num44</t>
  </si>
  <si>
    <t>Numeric field 44</t>
  </si>
  <si>
    <t>yesno44</t>
  </si>
  <si>
    <t>Yes/no field 44</t>
  </si>
  <si>
    <t>date44</t>
  </si>
  <si>
    <t>Date field 44</t>
  </si>
  <si>
    <t>text45</t>
  </si>
  <si>
    <t>Text field 45</t>
  </si>
  <si>
    <t>num45</t>
  </si>
  <si>
    <t>Numeric field 45</t>
  </si>
  <si>
    <t>yesno45</t>
  </si>
  <si>
    <t>Yes/no field 45</t>
  </si>
  <si>
    <t>date45</t>
  </si>
  <si>
    <t>Date field 45</t>
  </si>
  <si>
    <t>text46</t>
  </si>
  <si>
    <t>Text field 46</t>
  </si>
  <si>
    <t>num46</t>
  </si>
  <si>
    <t>Numeric field 46</t>
  </si>
  <si>
    <t>yesno46</t>
  </si>
  <si>
    <t>Yes/no field 46</t>
  </si>
  <si>
    <t>date46</t>
  </si>
  <si>
    <t>Date field 46</t>
  </si>
  <si>
    <t>text47</t>
  </si>
  <si>
    <t>Text field 47</t>
  </si>
  <si>
    <t>num47</t>
  </si>
  <si>
    <t>Numeric field 47</t>
  </si>
  <si>
    <t>yesno47</t>
  </si>
  <si>
    <t>Yes/no field 47</t>
  </si>
  <si>
    <t>date47</t>
  </si>
  <si>
    <t>Date field 47</t>
  </si>
  <si>
    <t>text48</t>
  </si>
  <si>
    <t>Text field 48</t>
  </si>
  <si>
    <t>num48</t>
  </si>
  <si>
    <t>Numeric field 48</t>
  </si>
  <si>
    <t>yesno48</t>
  </si>
  <si>
    <t>Yes/no field 48</t>
  </si>
  <si>
    <t>date48</t>
  </si>
  <si>
    <t>Date field 48</t>
  </si>
  <si>
    <t>text49</t>
  </si>
  <si>
    <t>Text field 49</t>
  </si>
  <si>
    <t>num49</t>
  </si>
  <si>
    <t>Numeric field 49</t>
  </si>
  <si>
    <t>yesno49</t>
  </si>
  <si>
    <t>Yes/no field 49</t>
  </si>
  <si>
    <t>date49</t>
  </si>
  <si>
    <t>Date field 49</t>
  </si>
  <si>
    <t>text50</t>
  </si>
  <si>
    <t>Text field 50</t>
  </si>
  <si>
    <t>num50</t>
  </si>
  <si>
    <t>Numeric field 50</t>
  </si>
  <si>
    <t>yesno50</t>
  </si>
  <si>
    <t>Yes/no field 50</t>
  </si>
  <si>
    <t>date50</t>
  </si>
  <si>
    <t>Date field 50</t>
  </si>
  <si>
    <t>text51</t>
  </si>
  <si>
    <t>Text field 51</t>
  </si>
  <si>
    <t>num51</t>
  </si>
  <si>
    <t>Numeric field 51</t>
  </si>
  <si>
    <t>yesno51</t>
  </si>
  <si>
    <t>Yes/no field 51</t>
  </si>
  <si>
    <t>date51</t>
  </si>
  <si>
    <t>Date field 51</t>
  </si>
  <si>
    <t>text52</t>
  </si>
  <si>
    <t>Text field 52</t>
  </si>
  <si>
    <t>num52</t>
  </si>
  <si>
    <t>Numeric field 52</t>
  </si>
  <si>
    <t>yesno52</t>
  </si>
  <si>
    <t>Yes/no field 52</t>
  </si>
  <si>
    <t>date52</t>
  </si>
  <si>
    <t>Date field 52</t>
  </si>
  <si>
    <t>text53</t>
  </si>
  <si>
    <t>Text field 53</t>
  </si>
  <si>
    <t>num53</t>
  </si>
  <si>
    <t>Numeric field 53</t>
  </si>
  <si>
    <t>yesno53</t>
  </si>
  <si>
    <t>Yes/no field 53</t>
  </si>
  <si>
    <t>date53</t>
  </si>
  <si>
    <t>Date field 53</t>
  </si>
  <si>
    <t>text54</t>
  </si>
  <si>
    <t>Text field 54</t>
  </si>
  <si>
    <t>num54</t>
  </si>
  <si>
    <t>Numeric field 54</t>
  </si>
  <si>
    <t>yesno54</t>
  </si>
  <si>
    <t>Yes/no field 54</t>
  </si>
  <si>
    <t>date54</t>
  </si>
  <si>
    <t>Date field 54</t>
  </si>
  <si>
    <t>text55</t>
  </si>
  <si>
    <t>Text field 55</t>
  </si>
  <si>
    <t>num55</t>
  </si>
  <si>
    <t>Numeric field 55</t>
  </si>
  <si>
    <t>yesno55</t>
  </si>
  <si>
    <t>Yes/no field 55</t>
  </si>
  <si>
    <t>date55</t>
  </si>
  <si>
    <t>Date field 55</t>
  </si>
  <si>
    <t>text56</t>
  </si>
  <si>
    <t>Text field 56</t>
  </si>
  <si>
    <t>num56</t>
  </si>
  <si>
    <t>Numeric field 56</t>
  </si>
  <si>
    <t>yesno56</t>
  </si>
  <si>
    <t>Yes/no field 56</t>
  </si>
  <si>
    <t>date56</t>
  </si>
  <si>
    <t>Date field 56</t>
  </si>
  <si>
    <t>text57</t>
  </si>
  <si>
    <t>Text field 57</t>
  </si>
  <si>
    <t>num57</t>
  </si>
  <si>
    <t>Numeric field 57</t>
  </si>
  <si>
    <t>yesno57</t>
  </si>
  <si>
    <t>Yes/no field 57</t>
  </si>
  <si>
    <t>date57</t>
  </si>
  <si>
    <t>Date field 57</t>
  </si>
  <si>
    <t>text58</t>
  </si>
  <si>
    <t>Text field 58</t>
  </si>
  <si>
    <t>num58</t>
  </si>
  <si>
    <t>Numeric field 58</t>
  </si>
  <si>
    <t>yesno58</t>
  </si>
  <si>
    <t>Yes/no field 58</t>
  </si>
  <si>
    <t>date58</t>
  </si>
  <si>
    <t>Date field 58</t>
  </si>
  <si>
    <t>text59</t>
  </si>
  <si>
    <t>Text field 59</t>
  </si>
  <si>
    <t>num59</t>
  </si>
  <si>
    <t>Numeric field 59</t>
  </si>
  <si>
    <t>yesno59</t>
  </si>
  <si>
    <t>Yes/no field 59</t>
  </si>
  <si>
    <t>date59</t>
  </si>
  <si>
    <t>Date field 59</t>
  </si>
  <si>
    <t>text60</t>
  </si>
  <si>
    <t>Text field 60</t>
  </si>
  <si>
    <t>num60</t>
  </si>
  <si>
    <t>Numeric field 60</t>
  </si>
  <si>
    <t>yesno60</t>
  </si>
  <si>
    <t>Yes/no field 60</t>
  </si>
  <si>
    <t>date60</t>
  </si>
  <si>
    <t>Date field 60</t>
  </si>
  <si>
    <t>text61</t>
  </si>
  <si>
    <t>Text field 61</t>
  </si>
  <si>
    <t>num61</t>
  </si>
  <si>
    <t>Numeric field 61</t>
  </si>
  <si>
    <t>yesno61</t>
  </si>
  <si>
    <t>Yes/no field 61</t>
  </si>
  <si>
    <t>date61</t>
  </si>
  <si>
    <t>Date field 61</t>
  </si>
  <si>
    <t>text62</t>
  </si>
  <si>
    <t>Text field 62</t>
  </si>
  <si>
    <t>num62</t>
  </si>
  <si>
    <t>Numeric field 62</t>
  </si>
  <si>
    <t>yesno62</t>
  </si>
  <si>
    <t>Yes/no field 62</t>
  </si>
  <si>
    <t>date62</t>
  </si>
  <si>
    <t>Date field 62</t>
  </si>
  <si>
    <t>text63</t>
  </si>
  <si>
    <t>Text field 63</t>
  </si>
  <si>
    <t>num63</t>
  </si>
  <si>
    <t>Numeric field 63</t>
  </si>
  <si>
    <t>yesno63</t>
  </si>
  <si>
    <t>Yes/no field 63</t>
  </si>
  <si>
    <t>date63</t>
  </si>
  <si>
    <t>Date field 63</t>
  </si>
  <si>
    <t>text64</t>
  </si>
  <si>
    <t>Text field 64</t>
  </si>
  <si>
    <t>num64</t>
  </si>
  <si>
    <t>Numeric field 64</t>
  </si>
  <si>
    <t>yesno64</t>
  </si>
  <si>
    <t>Yes/no field 64</t>
  </si>
  <si>
    <t>date64</t>
  </si>
  <si>
    <t>Date field 64</t>
  </si>
  <si>
    <t>text65</t>
  </si>
  <si>
    <t>Text field 65</t>
  </si>
  <si>
    <t>num65</t>
  </si>
  <si>
    <t>Numeric field 65</t>
  </si>
  <si>
    <t>yesno65</t>
  </si>
  <si>
    <t>Yes/no field 65</t>
  </si>
  <si>
    <t>date65</t>
  </si>
  <si>
    <t>Date field 65</t>
  </si>
  <si>
    <t>text66</t>
  </si>
  <si>
    <t>Text field 66</t>
  </si>
  <si>
    <t>num66</t>
  </si>
  <si>
    <t>Numeric field 66</t>
  </si>
  <si>
    <t>yesno66</t>
  </si>
  <si>
    <t>Yes/no field 66</t>
  </si>
  <si>
    <t>date66</t>
  </si>
  <si>
    <t>Date field 66</t>
  </si>
  <si>
    <t>text67</t>
  </si>
  <si>
    <t>Text field 67</t>
  </si>
  <si>
    <t>num67</t>
  </si>
  <si>
    <t>Numeric field 67</t>
  </si>
  <si>
    <t>yesno67</t>
  </si>
  <si>
    <t>Yes/no field 67</t>
  </si>
  <si>
    <t>date67</t>
  </si>
  <si>
    <t>Date field 67</t>
  </si>
  <si>
    <t>text68</t>
  </si>
  <si>
    <t>Text field 68</t>
  </si>
  <si>
    <t>num68</t>
  </si>
  <si>
    <t>Numeric field 68</t>
  </si>
  <si>
    <t>yesno68</t>
  </si>
  <si>
    <t>Yes/no field 68</t>
  </si>
  <si>
    <t>date68</t>
  </si>
  <si>
    <t>Date field 68</t>
  </si>
  <si>
    <t>text69</t>
  </si>
  <si>
    <t>Text field 69</t>
  </si>
  <si>
    <t>num69</t>
  </si>
  <si>
    <t>Numeric field 69</t>
  </si>
  <si>
    <t>yesno69</t>
  </si>
  <si>
    <t>Yes/no field 69</t>
  </si>
  <si>
    <t>date69</t>
  </si>
  <si>
    <t>Date field 69</t>
  </si>
  <si>
    <t>text70</t>
  </si>
  <si>
    <t>Text field 70</t>
  </si>
  <si>
    <t>num70</t>
  </si>
  <si>
    <t>Numeric field 70</t>
  </si>
  <si>
    <t>yesno70</t>
  </si>
  <si>
    <t>Yes/no field 70</t>
  </si>
  <si>
    <t>date70</t>
  </si>
  <si>
    <t>Date field 70</t>
  </si>
  <si>
    <t>text71</t>
  </si>
  <si>
    <t>Text field 71</t>
  </si>
  <si>
    <t>num71</t>
  </si>
  <si>
    <t>Numeric field 71</t>
  </si>
  <si>
    <t>yesno71</t>
  </si>
  <si>
    <t>Yes/no field 71</t>
  </si>
  <si>
    <t>date71</t>
  </si>
  <si>
    <t>Date field 71</t>
  </si>
  <si>
    <t>text72</t>
  </si>
  <si>
    <t>Text field 72</t>
  </si>
  <si>
    <t>num72</t>
  </si>
  <si>
    <t>Numeric field 72</t>
  </si>
  <si>
    <t>yesno72</t>
  </si>
  <si>
    <t>Yes/no field 72</t>
  </si>
  <si>
    <t>date72</t>
  </si>
  <si>
    <t>Date field 72</t>
  </si>
  <si>
    <t>text73</t>
  </si>
  <si>
    <t>Text field 73</t>
  </si>
  <si>
    <t>num73</t>
  </si>
  <si>
    <t>Numeric field 73</t>
  </si>
  <si>
    <t>yesno73</t>
  </si>
  <si>
    <t>Yes/no field 73</t>
  </si>
  <si>
    <t>date73</t>
  </si>
  <si>
    <t>Date field 73</t>
  </si>
  <si>
    <t>text74</t>
  </si>
  <si>
    <t>Text field 74</t>
  </si>
  <si>
    <t>num74</t>
  </si>
  <si>
    <t>Numeric field 74</t>
  </si>
  <si>
    <t>yesno74</t>
  </si>
  <si>
    <t>Yes/no field 74</t>
  </si>
  <si>
    <t>date74</t>
  </si>
  <si>
    <t>Date field 74</t>
  </si>
  <si>
    <t>text75</t>
  </si>
  <si>
    <t>Text field 75</t>
  </si>
  <si>
    <t>num75</t>
  </si>
  <si>
    <t>Numeric field 75</t>
  </si>
  <si>
    <t>yesno75</t>
  </si>
  <si>
    <t>Yes/no field 75</t>
  </si>
  <si>
    <t>date75</t>
  </si>
  <si>
    <t>Date field 75</t>
  </si>
  <si>
    <t>text76</t>
  </si>
  <si>
    <t>Text field 76</t>
  </si>
  <si>
    <t>num76</t>
  </si>
  <si>
    <t>Numeric field 76</t>
  </si>
  <si>
    <t>yesno76</t>
  </si>
  <si>
    <t>Yes/no field 76</t>
  </si>
  <si>
    <t>date76</t>
  </si>
  <si>
    <t>Date field 76</t>
  </si>
  <si>
    <t>text77</t>
  </si>
  <si>
    <t>Text field 77</t>
  </si>
  <si>
    <t>num77</t>
  </si>
  <si>
    <t>Numeric field 77</t>
  </si>
  <si>
    <t>yesno77</t>
  </si>
  <si>
    <t>Yes/no field 77</t>
  </si>
  <si>
    <t>date77</t>
  </si>
  <si>
    <t>Date field 77</t>
  </si>
  <si>
    <t>text78</t>
  </si>
  <si>
    <t>Text field 78</t>
  </si>
  <si>
    <t>num78</t>
  </si>
  <si>
    <t>Numeric field 78</t>
  </si>
  <si>
    <t>yesno78</t>
  </si>
  <si>
    <t>Yes/no field 78</t>
  </si>
  <si>
    <t>date78</t>
  </si>
  <si>
    <t>Date field 78</t>
  </si>
  <si>
    <t>text79</t>
  </si>
  <si>
    <t>Text field 79</t>
  </si>
  <si>
    <t>num79</t>
  </si>
  <si>
    <t>Numeric field 79</t>
  </si>
  <si>
    <t>yesno79</t>
  </si>
  <si>
    <t>Yes/no field 79</t>
  </si>
  <si>
    <t>date79</t>
  </si>
  <si>
    <t>Date field 79</t>
  </si>
  <si>
    <t>text80</t>
  </si>
  <si>
    <t>Text field 80</t>
  </si>
  <si>
    <t>num80</t>
  </si>
  <si>
    <t>Numeric field 80</t>
  </si>
  <si>
    <t>yesno80</t>
  </si>
  <si>
    <t>Yes/no field 80</t>
  </si>
  <si>
    <t>date80</t>
  </si>
  <si>
    <t>Date field 80</t>
  </si>
  <si>
    <t>text81</t>
  </si>
  <si>
    <t>Text field 81</t>
  </si>
  <si>
    <t>num81</t>
  </si>
  <si>
    <t>Numeric field 81</t>
  </si>
  <si>
    <t>yesno81</t>
  </si>
  <si>
    <t>Yes/no field 81</t>
  </si>
  <si>
    <t>date81</t>
  </si>
  <si>
    <t>Date field 81</t>
  </si>
  <si>
    <t>text82</t>
  </si>
  <si>
    <t>Text field 82</t>
  </si>
  <si>
    <t>num82</t>
  </si>
  <si>
    <t>Numeric field 82</t>
  </si>
  <si>
    <t>yesno82</t>
  </si>
  <si>
    <t>Yes/no field 82</t>
  </si>
  <si>
    <t>date82</t>
  </si>
  <si>
    <t>Date field 82</t>
  </si>
  <si>
    <t>text83</t>
  </si>
  <si>
    <t>Text field 83</t>
  </si>
  <si>
    <t>num83</t>
  </si>
  <si>
    <t>Numeric field 83</t>
  </si>
  <si>
    <t>yesno83</t>
  </si>
  <si>
    <t>Yes/no field 83</t>
  </si>
  <si>
    <t>date83</t>
  </si>
  <si>
    <t>Date field 83</t>
  </si>
  <si>
    <t>text84</t>
  </si>
  <si>
    <t>Text field 84</t>
  </si>
  <si>
    <t>num84</t>
  </si>
  <si>
    <t>Numeric field 84</t>
  </si>
  <si>
    <t>yesno84</t>
  </si>
  <si>
    <t>Yes/no field 84</t>
  </si>
  <si>
    <t>date84</t>
  </si>
  <si>
    <t>Date field 84</t>
  </si>
  <si>
    <t>text85</t>
  </si>
  <si>
    <t>Text field 85</t>
  </si>
  <si>
    <t>num85</t>
  </si>
  <si>
    <t>Numeric field 85</t>
  </si>
  <si>
    <t>yesno85</t>
  </si>
  <si>
    <t>Yes/no field 85</t>
  </si>
  <si>
    <t>date85</t>
  </si>
  <si>
    <t>Date field 85</t>
  </si>
  <si>
    <t>text86</t>
  </si>
  <si>
    <t>Text field 86</t>
  </si>
  <si>
    <t>num86</t>
  </si>
  <si>
    <t>Numeric field 86</t>
  </si>
  <si>
    <t>yesno86</t>
  </si>
  <si>
    <t>Yes/no field 86</t>
  </si>
  <si>
    <t>date86</t>
  </si>
  <si>
    <t>Date field 86</t>
  </si>
  <si>
    <t>text87</t>
  </si>
  <si>
    <t>Text field 87</t>
  </si>
  <si>
    <t>num87</t>
  </si>
  <si>
    <t>Numeric field 87</t>
  </si>
  <si>
    <t>yesno87</t>
  </si>
  <si>
    <t>Yes/no field 87</t>
  </si>
  <si>
    <t>date87</t>
  </si>
  <si>
    <t>Date field 87</t>
  </si>
  <si>
    <t>text88</t>
  </si>
  <si>
    <t>Text field 88</t>
  </si>
  <si>
    <t>num88</t>
  </si>
  <si>
    <t>Numeric field 88</t>
  </si>
  <si>
    <t>yesno88</t>
  </si>
  <si>
    <t>Yes/no field 88</t>
  </si>
  <si>
    <t>date88</t>
  </si>
  <si>
    <t>Date field 88</t>
  </si>
  <si>
    <t>text89</t>
  </si>
  <si>
    <t>Text field 89</t>
  </si>
  <si>
    <t>num89</t>
  </si>
  <si>
    <t>Numeric field 89</t>
  </si>
  <si>
    <t>yesno89</t>
  </si>
  <si>
    <t>Yes/no field 89</t>
  </si>
  <si>
    <t>date89</t>
  </si>
  <si>
    <t>Date field 89</t>
  </si>
  <si>
    <t>text90</t>
  </si>
  <si>
    <t>Text field 90</t>
  </si>
  <si>
    <t>num90</t>
  </si>
  <si>
    <t>Numeric field 90</t>
  </si>
  <si>
    <t>yesno90</t>
  </si>
  <si>
    <t>Yes/no field 90</t>
  </si>
  <si>
    <t>date90</t>
  </si>
  <si>
    <t>Date field 90</t>
  </si>
  <si>
    <t>text91</t>
  </si>
  <si>
    <t>Text field 91</t>
  </si>
  <si>
    <t>num91</t>
  </si>
  <si>
    <t>Numeric field 91</t>
  </si>
  <si>
    <t>yesno91</t>
  </si>
  <si>
    <t>Yes/no field 91</t>
  </si>
  <si>
    <t>date91</t>
  </si>
  <si>
    <t>Date field 91</t>
  </si>
  <si>
    <t>text92</t>
  </si>
  <si>
    <t>Text field 92</t>
  </si>
  <si>
    <t>num92</t>
  </si>
  <si>
    <t>Numeric field 92</t>
  </si>
  <si>
    <t>yesno92</t>
  </si>
  <si>
    <t>Yes/no field 92</t>
  </si>
  <si>
    <t>date92</t>
  </si>
  <si>
    <t>Date field 92</t>
  </si>
  <si>
    <t>text93</t>
  </si>
  <si>
    <t>Text field 93</t>
  </si>
  <si>
    <t>num93</t>
  </si>
  <si>
    <t>Numeric field 93</t>
  </si>
  <si>
    <t>yesno93</t>
  </si>
  <si>
    <t>Yes/no field 93</t>
  </si>
  <si>
    <t>date93</t>
  </si>
  <si>
    <t>Date field 93</t>
  </si>
  <si>
    <t>text94</t>
  </si>
  <si>
    <t>Text field 94</t>
  </si>
  <si>
    <t>num94</t>
  </si>
  <si>
    <t>Numeric field 94</t>
  </si>
  <si>
    <t>yesno94</t>
  </si>
  <si>
    <t>Yes/no field 94</t>
  </si>
  <si>
    <t>date94</t>
  </si>
  <si>
    <t>Date field 94</t>
  </si>
  <si>
    <t>text95</t>
  </si>
  <si>
    <t>Text field 95</t>
  </si>
  <si>
    <t>num95</t>
  </si>
  <si>
    <t>Numeric field 95</t>
  </si>
  <si>
    <t>yesno95</t>
  </si>
  <si>
    <t>Yes/no field 95</t>
  </si>
  <si>
    <t>date95</t>
  </si>
  <si>
    <t>Date field 95</t>
  </si>
  <si>
    <t>text96</t>
  </si>
  <si>
    <t>Text field 96</t>
  </si>
  <si>
    <t>num96</t>
  </si>
  <si>
    <t>Numeric field 96</t>
  </si>
  <si>
    <t>yesno96</t>
  </si>
  <si>
    <t>Yes/no field 96</t>
  </si>
  <si>
    <t>date96</t>
  </si>
  <si>
    <t>Date field 96</t>
  </si>
  <si>
    <t>text97</t>
  </si>
  <si>
    <t>Text field 97</t>
  </si>
  <si>
    <t>num97</t>
  </si>
  <si>
    <t>Numeric field 97</t>
  </si>
  <si>
    <t>yesno97</t>
  </si>
  <si>
    <t>Yes/no field 97</t>
  </si>
  <si>
    <t>date97</t>
  </si>
  <si>
    <t>Date field 97</t>
  </si>
  <si>
    <t>text98</t>
  </si>
  <si>
    <t>Text field 98</t>
  </si>
  <si>
    <t>num98</t>
  </si>
  <si>
    <t>Numeric field 98</t>
  </si>
  <si>
    <t>yesno98</t>
  </si>
  <si>
    <t>Yes/no field 98</t>
  </si>
  <si>
    <t>date98</t>
  </si>
  <si>
    <t>Date field 98</t>
  </si>
  <si>
    <t>text99</t>
  </si>
  <si>
    <t>Text field 99</t>
  </si>
  <si>
    <t>num99</t>
  </si>
  <si>
    <t>Numeric field 99</t>
  </si>
  <si>
    <t>yesno99</t>
  </si>
  <si>
    <t>Yes/no field 99</t>
  </si>
  <si>
    <t>date99</t>
  </si>
  <si>
    <t>Date field 99</t>
  </si>
  <si>
    <t>text100</t>
  </si>
  <si>
    <t>Text field 100</t>
  </si>
  <si>
    <t>num100</t>
  </si>
  <si>
    <t>Numeric field 100</t>
  </si>
  <si>
    <t>yesno100</t>
  </si>
  <si>
    <t>Yes/no field 100</t>
  </si>
  <si>
    <t>date100</t>
  </si>
  <si>
    <t>Date field 100</t>
  </si>
  <si>
    <t>text101</t>
  </si>
  <si>
    <t>Text field 101</t>
  </si>
  <si>
    <t>num101</t>
  </si>
  <si>
    <t>Numeric field 101</t>
  </si>
  <si>
    <t>yesno101</t>
  </si>
  <si>
    <t>Yes/no field 101</t>
  </si>
  <si>
    <t>date101</t>
  </si>
  <si>
    <t>Date field 101</t>
  </si>
  <si>
    <t>text102</t>
  </si>
  <si>
    <t>Text field 102</t>
  </si>
  <si>
    <t>num102</t>
  </si>
  <si>
    <t>Numeric field 102</t>
  </si>
  <si>
    <t>yesno102</t>
  </si>
  <si>
    <t>Yes/no field 102</t>
  </si>
  <si>
    <t>date102</t>
  </si>
  <si>
    <t>Date field 102</t>
  </si>
  <si>
    <t>text103</t>
  </si>
  <si>
    <t>Text field 103</t>
  </si>
  <si>
    <t>num103</t>
  </si>
  <si>
    <t>Numeric field 103</t>
  </si>
  <si>
    <t>yesno103</t>
  </si>
  <si>
    <t>Yes/no field 103</t>
  </si>
  <si>
    <t>date103</t>
  </si>
  <si>
    <t>Date field 103</t>
  </si>
  <si>
    <t>text104</t>
  </si>
  <si>
    <t>Text field 104</t>
  </si>
  <si>
    <t>num104</t>
  </si>
  <si>
    <t>Numeric field 104</t>
  </si>
  <si>
    <t>yesno104</t>
  </si>
  <si>
    <t>Yes/no field 104</t>
  </si>
  <si>
    <t>date104</t>
  </si>
  <si>
    <t>Date field 104</t>
  </si>
  <si>
    <t>text105</t>
  </si>
  <si>
    <t>Text field 105</t>
  </si>
  <si>
    <t>num105</t>
  </si>
  <si>
    <t>Numeric field 105</t>
  </si>
  <si>
    <t>yesno105</t>
  </si>
  <si>
    <t>Yes/no field 105</t>
  </si>
  <si>
    <t>date105</t>
  </si>
  <si>
    <t>Date field 105</t>
  </si>
  <si>
    <t>text106</t>
  </si>
  <si>
    <t>Text field 106</t>
  </si>
  <si>
    <t>num106</t>
  </si>
  <si>
    <t>Numeric field 106</t>
  </si>
  <si>
    <t>yesno106</t>
  </si>
  <si>
    <t>Yes/no field 106</t>
  </si>
  <si>
    <t>date106</t>
  </si>
  <si>
    <t>Date field 106</t>
  </si>
  <si>
    <t>text107</t>
  </si>
  <si>
    <t>Text field 107</t>
  </si>
  <si>
    <t>num107</t>
  </si>
  <si>
    <t>Numeric field 107</t>
  </si>
  <si>
    <t>yesno107</t>
  </si>
  <si>
    <t>Yes/no field 107</t>
  </si>
  <si>
    <t>date107</t>
  </si>
  <si>
    <t>Date field 107</t>
  </si>
  <si>
    <t>text108</t>
  </si>
  <si>
    <t>Text field 108</t>
  </si>
  <si>
    <t>num108</t>
  </si>
  <si>
    <t>Numeric field 108</t>
  </si>
  <si>
    <t>yesno108</t>
  </si>
  <si>
    <t>Yes/no field 108</t>
  </si>
  <si>
    <t>date108</t>
  </si>
  <si>
    <t>Date field 108</t>
  </si>
  <si>
    <t>text109</t>
  </si>
  <si>
    <t>Text field 109</t>
  </si>
  <si>
    <t>num109</t>
  </si>
  <si>
    <t>Numeric field 109</t>
  </si>
  <si>
    <t>yesno109</t>
  </si>
  <si>
    <t>Yes/no field 109</t>
  </si>
  <si>
    <t>date109</t>
  </si>
  <si>
    <t>Date field 109</t>
  </si>
  <si>
    <t>text110</t>
  </si>
  <si>
    <t>Text field 110</t>
  </si>
  <si>
    <t>num110</t>
  </si>
  <si>
    <t>Numeric field 110</t>
  </si>
  <si>
    <t>yesno110</t>
  </si>
  <si>
    <t>Yes/no field 110</t>
  </si>
  <si>
    <t>date110</t>
  </si>
  <si>
    <t>Date field 110</t>
  </si>
  <si>
    <t>text111</t>
  </si>
  <si>
    <t>Text field 111</t>
  </si>
  <si>
    <t>num111</t>
  </si>
  <si>
    <t>Numeric field 111</t>
  </si>
  <si>
    <t>yesno111</t>
  </si>
  <si>
    <t>Yes/no field 111</t>
  </si>
  <si>
    <t>date111</t>
  </si>
  <si>
    <t>Date field 111</t>
  </si>
  <si>
    <t>text112</t>
  </si>
  <si>
    <t>Text field 112</t>
  </si>
  <si>
    <t>num112</t>
  </si>
  <si>
    <t>Numeric field 112</t>
  </si>
  <si>
    <t>yesno112</t>
  </si>
  <si>
    <t>Yes/no field 112</t>
  </si>
  <si>
    <t>date112</t>
  </si>
  <si>
    <t>Date field 112</t>
  </si>
  <si>
    <t>text113</t>
  </si>
  <si>
    <t>Text field 113</t>
  </si>
  <si>
    <t>num113</t>
  </si>
  <si>
    <t>Numeric field 113</t>
  </si>
  <si>
    <t>yesno113</t>
  </si>
  <si>
    <t>Yes/no field 113</t>
  </si>
  <si>
    <t>date113</t>
  </si>
  <si>
    <t>Date field 113</t>
  </si>
  <si>
    <t>text114</t>
  </si>
  <si>
    <t>Text field 114</t>
  </si>
  <si>
    <t>num114</t>
  </si>
  <si>
    <t>Numeric field 114</t>
  </si>
  <si>
    <t>yesno114</t>
  </si>
  <si>
    <t>Yes/no field 114</t>
  </si>
  <si>
    <t>date114</t>
  </si>
  <si>
    <t>Date field 114</t>
  </si>
  <si>
    <t>text115</t>
  </si>
  <si>
    <t>Text field 115</t>
  </si>
  <si>
    <t>num115</t>
  </si>
  <si>
    <t>Numeric field 115</t>
  </si>
  <si>
    <t>yesno115</t>
  </si>
  <si>
    <t>Yes/no field 115</t>
  </si>
  <si>
    <t>date115</t>
  </si>
  <si>
    <t>Date field 115</t>
  </si>
  <si>
    <t>text116</t>
  </si>
  <si>
    <t>Text field 116</t>
  </si>
  <si>
    <t>num116</t>
  </si>
  <si>
    <t>Numeric field 116</t>
  </si>
  <si>
    <t>yesno116</t>
  </si>
  <si>
    <t>Yes/no field 116</t>
  </si>
  <si>
    <t>date116</t>
  </si>
  <si>
    <t>Date field 116</t>
  </si>
  <si>
    <t>text117</t>
  </si>
  <si>
    <t>Text field 117</t>
  </si>
  <si>
    <t>num117</t>
  </si>
  <si>
    <t>Numeric field 117</t>
  </si>
  <si>
    <t>yesno117</t>
  </si>
  <si>
    <t>Yes/no field 117</t>
  </si>
  <si>
    <t>date117</t>
  </si>
  <si>
    <t>Date field 117</t>
  </si>
  <si>
    <t>text118</t>
  </si>
  <si>
    <t>Text field 118</t>
  </si>
  <si>
    <t>num118</t>
  </si>
  <si>
    <t>Numeric field 118</t>
  </si>
  <si>
    <t>yesno118</t>
  </si>
  <si>
    <t>Yes/no field 118</t>
  </si>
  <si>
    <t>date118</t>
  </si>
  <si>
    <t>Date field 118</t>
  </si>
  <si>
    <t>text119</t>
  </si>
  <si>
    <t>Text field 119</t>
  </si>
  <si>
    <t>num119</t>
  </si>
  <si>
    <t>Numeric field 119</t>
  </si>
  <si>
    <t>yesno119</t>
  </si>
  <si>
    <t>Yes/no field 119</t>
  </si>
  <si>
    <t>date119</t>
  </si>
  <si>
    <t>Date field 119</t>
  </si>
  <si>
    <t>text120</t>
  </si>
  <si>
    <t>Text field 120</t>
  </si>
  <si>
    <t>num120</t>
  </si>
  <si>
    <t>Numeric field 120</t>
  </si>
  <si>
    <t>yesno120</t>
  </si>
  <si>
    <t>Yes/no field 120</t>
  </si>
  <si>
    <t>date120</t>
  </si>
  <si>
    <t>Date field 120</t>
  </si>
  <si>
    <t>text121</t>
  </si>
  <si>
    <t>Text field 121</t>
  </si>
  <si>
    <t>num121</t>
  </si>
  <si>
    <t>Numeric field 121</t>
  </si>
  <si>
    <t>yesno121</t>
  </si>
  <si>
    <t>Yes/no field 121</t>
  </si>
  <si>
    <t>date121</t>
  </si>
  <si>
    <t>Date field 121</t>
  </si>
  <si>
    <t>text122</t>
  </si>
  <si>
    <t>Text field 122</t>
  </si>
  <si>
    <t>num122</t>
  </si>
  <si>
    <t>Numeric field 122</t>
  </si>
  <si>
    <t>yesno122</t>
  </si>
  <si>
    <t>Yes/no field 122</t>
  </si>
  <si>
    <t>date122</t>
  </si>
  <si>
    <t>Date field 122</t>
  </si>
  <si>
    <t>text123</t>
  </si>
  <si>
    <t>Text field 123</t>
  </si>
  <si>
    <t>num123</t>
  </si>
  <si>
    <t>Numeric field 123</t>
  </si>
  <si>
    <t>yesno123</t>
  </si>
  <si>
    <t>Yes/no field 123</t>
  </si>
  <si>
    <t>date123</t>
  </si>
  <si>
    <t>Date field 123</t>
  </si>
  <si>
    <t>text124</t>
  </si>
  <si>
    <t>Text field 124</t>
  </si>
  <si>
    <t>num124</t>
  </si>
  <si>
    <t>Numeric field 124</t>
  </si>
  <si>
    <t>yesno124</t>
  </si>
  <si>
    <t>Yes/no field 124</t>
  </si>
  <si>
    <t>date124</t>
  </si>
  <si>
    <t>Date field 124</t>
  </si>
  <si>
    <t>text125</t>
  </si>
  <si>
    <t>Text field 125</t>
  </si>
  <si>
    <t>num125</t>
  </si>
  <si>
    <t>Numeric field 125</t>
  </si>
  <si>
    <t>yesno125</t>
  </si>
  <si>
    <t>Yes/no field 125</t>
  </si>
  <si>
    <t>date125</t>
  </si>
  <si>
    <t>Date field 125</t>
  </si>
  <si>
    <t>text126</t>
  </si>
  <si>
    <t>Text field 126</t>
  </si>
  <si>
    <t>num126</t>
  </si>
  <si>
    <t>Numeric field 126</t>
  </si>
  <si>
    <t>yesno126</t>
  </si>
  <si>
    <t>Yes/no field 126</t>
  </si>
  <si>
    <t>date126</t>
  </si>
  <si>
    <t>Date field 126</t>
  </si>
  <si>
    <t>text127</t>
  </si>
  <si>
    <t>Text field 127</t>
  </si>
  <si>
    <t>num127</t>
  </si>
  <si>
    <t>Numeric field 127</t>
  </si>
  <si>
    <t>yesno127</t>
  </si>
  <si>
    <t>Yes/no field 127</t>
  </si>
  <si>
    <t>date127</t>
  </si>
  <si>
    <t>Date field 127</t>
  </si>
  <si>
    <t>text128</t>
  </si>
  <si>
    <t>Text field 128</t>
  </si>
  <si>
    <t>num128</t>
  </si>
  <si>
    <t>Numeric field 128</t>
  </si>
  <si>
    <t>yesno128</t>
  </si>
  <si>
    <t>Yes/no field 128</t>
  </si>
  <si>
    <t>date128</t>
  </si>
  <si>
    <t>Date field 128</t>
  </si>
  <si>
    <t>text129</t>
  </si>
  <si>
    <t>Text field 129</t>
  </si>
  <si>
    <t>num129</t>
  </si>
  <si>
    <t>Numeric field 129</t>
  </si>
  <si>
    <t>yesno129</t>
  </si>
  <si>
    <t>Yes/no field 129</t>
  </si>
  <si>
    <t>date129</t>
  </si>
  <si>
    <t>Date field 129</t>
  </si>
  <si>
    <t>text130</t>
  </si>
  <si>
    <t>Text field 130</t>
  </si>
  <si>
    <t>num130</t>
  </si>
  <si>
    <t>Numeric field 130</t>
  </si>
  <si>
    <t>yesno130</t>
  </si>
  <si>
    <t>Yes/no field 130</t>
  </si>
  <si>
    <t>date130</t>
  </si>
  <si>
    <t>Date field 130</t>
  </si>
  <si>
    <t>text131</t>
  </si>
  <si>
    <t>Text field 131</t>
  </si>
  <si>
    <t>num131</t>
  </si>
  <si>
    <t>Numeric field 131</t>
  </si>
  <si>
    <t>yesno131</t>
  </si>
  <si>
    <t>Yes/no field 131</t>
  </si>
  <si>
    <t>date131</t>
  </si>
  <si>
    <t>Date field 131</t>
  </si>
  <si>
    <t>text132</t>
  </si>
  <si>
    <t>Text field 132</t>
  </si>
  <si>
    <t>num132</t>
  </si>
  <si>
    <t>Numeric field 132</t>
  </si>
  <si>
    <t>yesno132</t>
  </si>
  <si>
    <t>Yes/no field 132</t>
  </si>
  <si>
    <t>date132</t>
  </si>
  <si>
    <t>Date field 132</t>
  </si>
  <si>
    <t>text133</t>
  </si>
  <si>
    <t>Text field 133</t>
  </si>
  <si>
    <t>num133</t>
  </si>
  <si>
    <t>Numeric field 133</t>
  </si>
  <si>
    <t>yesno133</t>
  </si>
  <si>
    <t>Yes/no field 133</t>
  </si>
  <si>
    <t>date133</t>
  </si>
  <si>
    <t>Date field 133</t>
  </si>
  <si>
    <t>text134</t>
  </si>
  <si>
    <t>Text field 134</t>
  </si>
  <si>
    <t>num134</t>
  </si>
  <si>
    <t>Numeric field 134</t>
  </si>
  <si>
    <t>yesno134</t>
  </si>
  <si>
    <t>Yes/no field 134</t>
  </si>
  <si>
    <t>date134</t>
  </si>
  <si>
    <t>Date field 134</t>
  </si>
  <si>
    <t>text135</t>
  </si>
  <si>
    <t>Text field 135</t>
  </si>
  <si>
    <t>num135</t>
  </si>
  <si>
    <t>Numeric field 135</t>
  </si>
  <si>
    <t>yesno135</t>
  </si>
  <si>
    <t>Yes/no field 135</t>
  </si>
  <si>
    <t>date135</t>
  </si>
  <si>
    <t>Date field 135</t>
  </si>
  <si>
    <t>text136</t>
  </si>
  <si>
    <t>Text field 136</t>
  </si>
  <si>
    <t>num136</t>
  </si>
  <si>
    <t>Numeric field 136</t>
  </si>
  <si>
    <t>yesno136</t>
  </si>
  <si>
    <t>Yes/no field 136</t>
  </si>
  <si>
    <t>date136</t>
  </si>
  <si>
    <t>Date field 136</t>
  </si>
  <si>
    <t>text137</t>
  </si>
  <si>
    <t>Text field 137</t>
  </si>
  <si>
    <t>num137</t>
  </si>
  <si>
    <t>Numeric field 137</t>
  </si>
  <si>
    <t>yesno137</t>
  </si>
  <si>
    <t>Yes/no field 137</t>
  </si>
  <si>
    <t>date137</t>
  </si>
  <si>
    <t>Date field 137</t>
  </si>
  <si>
    <t>text138</t>
  </si>
  <si>
    <t>Text field 138</t>
  </si>
  <si>
    <t>num138</t>
  </si>
  <si>
    <t>Numeric field 138</t>
  </si>
  <si>
    <t>yesno138</t>
  </si>
  <si>
    <t>Yes/no field 138</t>
  </si>
  <si>
    <t>date138</t>
  </si>
  <si>
    <t>Date field 138</t>
  </si>
  <si>
    <t>text139</t>
  </si>
  <si>
    <t>Text field 139</t>
  </si>
  <si>
    <t>num139</t>
  </si>
  <si>
    <t>Numeric field 139</t>
  </si>
  <si>
    <t>yesno139</t>
  </si>
  <si>
    <t>Yes/no field 139</t>
  </si>
  <si>
    <t>date139</t>
  </si>
  <si>
    <t>Date field 139</t>
  </si>
  <si>
    <t>text140</t>
  </si>
  <si>
    <t>Text field 140</t>
  </si>
  <si>
    <t>num140</t>
  </si>
  <si>
    <t>Numeric field 140</t>
  </si>
  <si>
    <t>yesno140</t>
  </si>
  <si>
    <t>Yes/no field 140</t>
  </si>
  <si>
    <t>date140</t>
  </si>
  <si>
    <t>Date field 140</t>
  </si>
  <si>
    <t>text141</t>
  </si>
  <si>
    <t>Text field 141</t>
  </si>
  <si>
    <t>num141</t>
  </si>
  <si>
    <t>Numeric field 141</t>
  </si>
  <si>
    <t>yesno141</t>
  </si>
  <si>
    <t>Yes/no field 141</t>
  </si>
  <si>
    <t>date141</t>
  </si>
  <si>
    <t>Date field 141</t>
  </si>
  <si>
    <t>text142</t>
  </si>
  <si>
    <t>Text field 142</t>
  </si>
  <si>
    <t>num142</t>
  </si>
  <si>
    <t>Numeric field 142</t>
  </si>
  <si>
    <t>yesno142</t>
  </si>
  <si>
    <t>Yes/no field 142</t>
  </si>
  <si>
    <t>date142</t>
  </si>
  <si>
    <t>Date field 142</t>
  </si>
  <si>
    <t>text143</t>
  </si>
  <si>
    <t>Text field 143</t>
  </si>
  <si>
    <t>num143</t>
  </si>
  <si>
    <t>Numeric field 143</t>
  </si>
  <si>
    <t>yesno143</t>
  </si>
  <si>
    <t>Yes/no field 143</t>
  </si>
  <si>
    <t>date143</t>
  </si>
  <si>
    <t>Date field 143</t>
  </si>
  <si>
    <t>text144</t>
  </si>
  <si>
    <t>Text field 144</t>
  </si>
  <si>
    <t>num144</t>
  </si>
  <si>
    <t>Numeric field 144</t>
  </si>
  <si>
    <t>yesno144</t>
  </si>
  <si>
    <t>Yes/no field 144</t>
  </si>
  <si>
    <t>date144</t>
  </si>
  <si>
    <t>Date field 144</t>
  </si>
  <si>
    <t>text145</t>
  </si>
  <si>
    <t>Text field 145</t>
  </si>
  <si>
    <t>num145</t>
  </si>
  <si>
    <t>Numeric field 145</t>
  </si>
  <si>
    <t>yesno145</t>
  </si>
  <si>
    <t>Yes/no field 145</t>
  </si>
  <si>
    <t>date145</t>
  </si>
  <si>
    <t>Date field 145</t>
  </si>
  <si>
    <t>text146</t>
  </si>
  <si>
    <t>Text field 146</t>
  </si>
  <si>
    <t>num146</t>
  </si>
  <si>
    <t>Numeric field 146</t>
  </si>
  <si>
    <t>yesno146</t>
  </si>
  <si>
    <t>Yes/no field 146</t>
  </si>
  <si>
    <t>date146</t>
  </si>
  <si>
    <t>Date field 146</t>
  </si>
  <si>
    <t>text147</t>
  </si>
  <si>
    <t>Text field 147</t>
  </si>
  <si>
    <t>num147</t>
  </si>
  <si>
    <t>Numeric field 147</t>
  </si>
  <si>
    <t>yesno147</t>
  </si>
  <si>
    <t>Yes/no field 147</t>
  </si>
  <si>
    <t>date147</t>
  </si>
  <si>
    <t>Date field 147</t>
  </si>
  <si>
    <t>text148</t>
  </si>
  <si>
    <t>Text field 148</t>
  </si>
  <si>
    <t>num148</t>
  </si>
  <si>
    <t>Numeric field 148</t>
  </si>
  <si>
    <t>yesno148</t>
  </si>
  <si>
    <t>Yes/no field 148</t>
  </si>
  <si>
    <t>date148</t>
  </si>
  <si>
    <t>Date field 148</t>
  </si>
  <si>
    <t>text149</t>
  </si>
  <si>
    <t>Text field 149</t>
  </si>
  <si>
    <t>num149</t>
  </si>
  <si>
    <t>Numeric field 149</t>
  </si>
  <si>
    <t>yesno149</t>
  </si>
  <si>
    <t>Yes/no field 149</t>
  </si>
  <si>
    <t>date149</t>
  </si>
  <si>
    <t>Date field 149</t>
  </si>
  <si>
    <t>text150</t>
  </si>
  <si>
    <t>Text field 150</t>
  </si>
  <si>
    <t>num150</t>
  </si>
  <si>
    <t>Numeric field 150</t>
  </si>
  <si>
    <t>yesno150</t>
  </si>
  <si>
    <t>Yes/no field 150</t>
  </si>
  <si>
    <t>date150</t>
  </si>
  <si>
    <t>Date field 150</t>
  </si>
  <si>
    <t>text151</t>
  </si>
  <si>
    <t>Text field 151</t>
  </si>
  <si>
    <t>num151</t>
  </si>
  <si>
    <t>Numeric field 151</t>
  </si>
  <si>
    <t>yesno151</t>
  </si>
  <si>
    <t>Yes/no field 151</t>
  </si>
  <si>
    <t>date151</t>
  </si>
  <si>
    <t>Date field 151</t>
  </si>
  <si>
    <t>text152</t>
  </si>
  <si>
    <t>Text field 152</t>
  </si>
  <si>
    <t>num152</t>
  </si>
  <si>
    <t>Numeric field 152</t>
  </si>
  <si>
    <t>yesno152</t>
  </si>
  <si>
    <t>Yes/no field 152</t>
  </si>
  <si>
    <t>date152</t>
  </si>
  <si>
    <t>Date field 152</t>
  </si>
  <si>
    <t>text153</t>
  </si>
  <si>
    <t>Text field 153</t>
  </si>
  <si>
    <t>num153</t>
  </si>
  <si>
    <t>Numeric field 153</t>
  </si>
  <si>
    <t>yesno153</t>
  </si>
  <si>
    <t>Yes/no field 153</t>
  </si>
  <si>
    <t>date153</t>
  </si>
  <si>
    <t>Date field 153</t>
  </si>
  <si>
    <t>text154</t>
  </si>
  <si>
    <t>Text field 154</t>
  </si>
  <si>
    <t>num154</t>
  </si>
  <si>
    <t>Numeric field 154</t>
  </si>
  <si>
    <t>yesno154</t>
  </si>
  <si>
    <t>Yes/no field 154</t>
  </si>
  <si>
    <t>date154</t>
  </si>
  <si>
    <t>Date field 154</t>
  </si>
  <si>
    <t>text155</t>
  </si>
  <si>
    <t>Text field 155</t>
  </si>
  <si>
    <t>num155</t>
  </si>
  <si>
    <t>Numeric field 155</t>
  </si>
  <si>
    <t>yesno155</t>
  </si>
  <si>
    <t>Yes/no field 155</t>
  </si>
  <si>
    <t>date155</t>
  </si>
  <si>
    <t>Date field 155</t>
  </si>
  <si>
    <t>text156</t>
  </si>
  <si>
    <t>Text field 156</t>
  </si>
  <si>
    <t>num156</t>
  </si>
  <si>
    <t>Numeric field 156</t>
  </si>
  <si>
    <t>yesno156</t>
  </si>
  <si>
    <t>Yes/no field 156</t>
  </si>
  <si>
    <t>date156</t>
  </si>
  <si>
    <t>Date field 156</t>
  </si>
  <si>
    <t>text157</t>
  </si>
  <si>
    <t>Text field 157</t>
  </si>
  <si>
    <t>num157</t>
  </si>
  <si>
    <t>Numeric field 157</t>
  </si>
  <si>
    <t>yesno157</t>
  </si>
  <si>
    <t>Yes/no field 157</t>
  </si>
  <si>
    <t>date157</t>
  </si>
  <si>
    <t>Date field 157</t>
  </si>
  <si>
    <t>text158</t>
  </si>
  <si>
    <t>Text field 158</t>
  </si>
  <si>
    <t>num158</t>
  </si>
  <si>
    <t>Numeric field 158</t>
  </si>
  <si>
    <t>yesno158</t>
  </si>
  <si>
    <t>Yes/no field 158</t>
  </si>
  <si>
    <t>date158</t>
  </si>
  <si>
    <t>Date field 158</t>
  </si>
  <si>
    <t>text159</t>
  </si>
  <si>
    <t>Text field 159</t>
  </si>
  <si>
    <t>num159</t>
  </si>
  <si>
    <t>Numeric field 159</t>
  </si>
  <si>
    <t>yesno159</t>
  </si>
  <si>
    <t>Yes/no field 159</t>
  </si>
  <si>
    <t>date159</t>
  </si>
  <si>
    <t>Date field 159</t>
  </si>
  <si>
    <t>text160</t>
  </si>
  <si>
    <t>Text field 160</t>
  </si>
  <si>
    <t>num160</t>
  </si>
  <si>
    <t>Numeric field 160</t>
  </si>
  <si>
    <t>yesno160</t>
  </si>
  <si>
    <t>Yes/no field 160</t>
  </si>
  <si>
    <t>date160</t>
  </si>
  <si>
    <t>Date field 160</t>
  </si>
  <si>
    <t>text161</t>
  </si>
  <si>
    <t>Text field 161</t>
  </si>
  <si>
    <t>num161</t>
  </si>
  <si>
    <t>Numeric field 161</t>
  </si>
  <si>
    <t>yesno161</t>
  </si>
  <si>
    <t>Yes/no field 161</t>
  </si>
  <si>
    <t>date161</t>
  </si>
  <si>
    <t>Date field 161</t>
  </si>
  <si>
    <t>text162</t>
  </si>
  <si>
    <t>Text field 162</t>
  </si>
  <si>
    <t>num162</t>
  </si>
  <si>
    <t>Numeric field 162</t>
  </si>
  <si>
    <t>yesno162</t>
  </si>
  <si>
    <t>Yes/no field 162</t>
  </si>
  <si>
    <t>date162</t>
  </si>
  <si>
    <t>Date field 162</t>
  </si>
  <si>
    <t>text163</t>
  </si>
  <si>
    <t>Text field 163</t>
  </si>
  <si>
    <t>num163</t>
  </si>
  <si>
    <t>Numeric field 163</t>
  </si>
  <si>
    <t>yesno163</t>
  </si>
  <si>
    <t>Yes/no field 163</t>
  </si>
  <si>
    <t>date163</t>
  </si>
  <si>
    <t>Date field 163</t>
  </si>
  <si>
    <t>text164</t>
  </si>
  <si>
    <t>Text field 164</t>
  </si>
  <si>
    <t>num164</t>
  </si>
  <si>
    <t>Numeric field 164</t>
  </si>
  <si>
    <t>yesno164</t>
  </si>
  <si>
    <t>Yes/no field 164</t>
  </si>
  <si>
    <t>date164</t>
  </si>
  <si>
    <t>Date field 164</t>
  </si>
  <si>
    <t>text165</t>
  </si>
  <si>
    <t>Text field 165</t>
  </si>
  <si>
    <t>num165</t>
  </si>
  <si>
    <t>Numeric field 165</t>
  </si>
  <si>
    <t>yesno165</t>
  </si>
  <si>
    <t>Yes/no field 165</t>
  </si>
  <si>
    <t>date165</t>
  </si>
  <si>
    <t>Date field 165</t>
  </si>
  <si>
    <t>text166</t>
  </si>
  <si>
    <t>Text field 166</t>
  </si>
  <si>
    <t>num166</t>
  </si>
  <si>
    <t>Numeric field 166</t>
  </si>
  <si>
    <t>yesno166</t>
  </si>
  <si>
    <t>Yes/no field 166</t>
  </si>
  <si>
    <t>date166</t>
  </si>
  <si>
    <t>Date field 166</t>
  </si>
  <si>
    <t>text167</t>
  </si>
  <si>
    <t>Text field 167</t>
  </si>
  <si>
    <t>num167</t>
  </si>
  <si>
    <t>Numeric field 167</t>
  </si>
  <si>
    <t>yesno167</t>
  </si>
  <si>
    <t>Yes/no field 167</t>
  </si>
  <si>
    <t>date167</t>
  </si>
  <si>
    <t>Date field 167</t>
  </si>
  <si>
    <t>text168</t>
  </si>
  <si>
    <t>Text field 168</t>
  </si>
  <si>
    <t>num168</t>
  </si>
  <si>
    <t>Numeric field 168</t>
  </si>
  <si>
    <t>yesno168</t>
  </si>
  <si>
    <t>Yes/no field 168</t>
  </si>
  <si>
    <t>date168</t>
  </si>
  <si>
    <t>Date field 168</t>
  </si>
  <si>
    <t>text169</t>
  </si>
  <si>
    <t>Text field 169</t>
  </si>
  <si>
    <t>num169</t>
  </si>
  <si>
    <t>Numeric field 169</t>
  </si>
  <si>
    <t>yesno169</t>
  </si>
  <si>
    <t>Yes/no field 169</t>
  </si>
  <si>
    <t>date169</t>
  </si>
  <si>
    <t>Date field 169</t>
  </si>
  <si>
    <t>text170</t>
  </si>
  <si>
    <t>Text field 170</t>
  </si>
  <si>
    <t>num170</t>
  </si>
  <si>
    <t>Numeric field 170</t>
  </si>
  <si>
    <t>yesno170</t>
  </si>
  <si>
    <t>Yes/no field 170</t>
  </si>
  <si>
    <t>date170</t>
  </si>
  <si>
    <t>Date field 170</t>
  </si>
  <si>
    <t>text171</t>
  </si>
  <si>
    <t>Text field 171</t>
  </si>
  <si>
    <t>num171</t>
  </si>
  <si>
    <t>Numeric field 171</t>
  </si>
  <si>
    <t>yesno171</t>
  </si>
  <si>
    <t>Yes/no field 171</t>
  </si>
  <si>
    <t>date171</t>
  </si>
  <si>
    <t>Date field 171</t>
  </si>
  <si>
    <t>text172</t>
  </si>
  <si>
    <t>Text field 172</t>
  </si>
  <si>
    <t>num172</t>
  </si>
  <si>
    <t>Numeric field 172</t>
  </si>
  <si>
    <t>yesno172</t>
  </si>
  <si>
    <t>Yes/no field 172</t>
  </si>
  <si>
    <t>date172</t>
  </si>
  <si>
    <t>Date field 172</t>
  </si>
  <si>
    <t>text173</t>
  </si>
  <si>
    <t>Text field 173</t>
  </si>
  <si>
    <t>num173</t>
  </si>
  <si>
    <t>Numeric field 173</t>
  </si>
  <si>
    <t>yesno173</t>
  </si>
  <si>
    <t>Yes/no field 173</t>
  </si>
  <si>
    <t>date173</t>
  </si>
  <si>
    <t>Date field 173</t>
  </si>
  <si>
    <t>text174</t>
  </si>
  <si>
    <t>Text field 174</t>
  </si>
  <si>
    <t>num174</t>
  </si>
  <si>
    <t>Numeric field 174</t>
  </si>
  <si>
    <t>yesno174</t>
  </si>
  <si>
    <t>Yes/no field 174</t>
  </si>
  <si>
    <t>date174</t>
  </si>
  <si>
    <t>Date field 174</t>
  </si>
  <si>
    <t>text175</t>
  </si>
  <si>
    <t>Text field 175</t>
  </si>
  <si>
    <t>num175</t>
  </si>
  <si>
    <t>Numeric field 175</t>
  </si>
  <si>
    <t>yesno175</t>
  </si>
  <si>
    <t>Yes/no field 175</t>
  </si>
  <si>
    <t>date175</t>
  </si>
  <si>
    <t>Date field 175</t>
  </si>
  <si>
    <t>text176</t>
  </si>
  <si>
    <t>Text field 176</t>
  </si>
  <si>
    <t>num176</t>
  </si>
  <si>
    <t>Numeric field 176</t>
  </si>
  <si>
    <t>yesno176</t>
  </si>
  <si>
    <t>Yes/no field 176</t>
  </si>
  <si>
    <t>date176</t>
  </si>
  <si>
    <t>Date field 176</t>
  </si>
  <si>
    <t>text177</t>
  </si>
  <si>
    <t>Text field 177</t>
  </si>
  <si>
    <t>num177</t>
  </si>
  <si>
    <t>Numeric field 177</t>
  </si>
  <si>
    <t>yesno177</t>
  </si>
  <si>
    <t>Yes/no field 177</t>
  </si>
  <si>
    <t>date177</t>
  </si>
  <si>
    <t>Date field 177</t>
  </si>
  <si>
    <t>text178</t>
  </si>
  <si>
    <t>Text field 178</t>
  </si>
  <si>
    <t>num178</t>
  </si>
  <si>
    <t>Numeric field 178</t>
  </si>
  <si>
    <t>yesno178</t>
  </si>
  <si>
    <t>Yes/no field 178</t>
  </si>
  <si>
    <t>date178</t>
  </si>
  <si>
    <t>Date field 178</t>
  </si>
  <si>
    <t>text179</t>
  </si>
  <si>
    <t>Text field 179</t>
  </si>
  <si>
    <t>num179</t>
  </si>
  <si>
    <t>Numeric field 179</t>
  </si>
  <si>
    <t>yesno179</t>
  </si>
  <si>
    <t>Yes/no field 179</t>
  </si>
  <si>
    <t>date179</t>
  </si>
  <si>
    <t>Date field 179</t>
  </si>
  <si>
    <t>text180</t>
  </si>
  <si>
    <t>Text field 180</t>
  </si>
  <si>
    <t>num180</t>
  </si>
  <si>
    <t>Numeric field 180</t>
  </si>
  <si>
    <t>yesno180</t>
  </si>
  <si>
    <t>Yes/no field 180</t>
  </si>
  <si>
    <t>date180</t>
  </si>
  <si>
    <t>Date field 180</t>
  </si>
  <si>
    <t>text181</t>
  </si>
  <si>
    <t>Text field 181</t>
  </si>
  <si>
    <t>num181</t>
  </si>
  <si>
    <t>Numeric field 181</t>
  </si>
  <si>
    <t>yesno181</t>
  </si>
  <si>
    <t>Yes/no field 181</t>
  </si>
  <si>
    <t>date181</t>
  </si>
  <si>
    <t>Date field 181</t>
  </si>
  <si>
    <t>text182</t>
  </si>
  <si>
    <t>Text field 182</t>
  </si>
  <si>
    <t>num182</t>
  </si>
  <si>
    <t>Numeric field 182</t>
  </si>
  <si>
    <t>yesno182</t>
  </si>
  <si>
    <t>Yes/no field 182</t>
  </si>
  <si>
    <t>date182</t>
  </si>
  <si>
    <t>Date field 182</t>
  </si>
  <si>
    <t>text183</t>
  </si>
  <si>
    <t>Text field 183</t>
  </si>
  <si>
    <t>num183</t>
  </si>
  <si>
    <t>Numeric field 183</t>
  </si>
  <si>
    <t>yesno183</t>
  </si>
  <si>
    <t>Yes/no field 183</t>
  </si>
  <si>
    <t>date183</t>
  </si>
  <si>
    <t>Date field 183</t>
  </si>
  <si>
    <t>text184</t>
  </si>
  <si>
    <t>Text field 184</t>
  </si>
  <si>
    <t>num184</t>
  </si>
  <si>
    <t>Numeric field 184</t>
  </si>
  <si>
    <t>yesno184</t>
  </si>
  <si>
    <t>Yes/no field 184</t>
  </si>
  <si>
    <t>date184</t>
  </si>
  <si>
    <t>Date field 184</t>
  </si>
  <si>
    <t>text185</t>
  </si>
  <si>
    <t>Text field 185</t>
  </si>
  <si>
    <t>num185</t>
  </si>
  <si>
    <t>Numeric field 185</t>
  </si>
  <si>
    <t>yesno185</t>
  </si>
  <si>
    <t>Yes/no field 185</t>
  </si>
  <si>
    <t>date185</t>
  </si>
  <si>
    <t>Date field 185</t>
  </si>
  <si>
    <t>text186</t>
  </si>
  <si>
    <t>Text field 186</t>
  </si>
  <si>
    <t>num186</t>
  </si>
  <si>
    <t>Numeric field 186</t>
  </si>
  <si>
    <t>yesno186</t>
  </si>
  <si>
    <t>Yes/no field 186</t>
  </si>
  <si>
    <t>date186</t>
  </si>
  <si>
    <t>Date field 186</t>
  </si>
  <si>
    <t>text187</t>
  </si>
  <si>
    <t>Text field 187</t>
  </si>
  <si>
    <t>num187</t>
  </si>
  <si>
    <t>Numeric field 187</t>
  </si>
  <si>
    <t>yesno187</t>
  </si>
  <si>
    <t>Yes/no field 187</t>
  </si>
  <si>
    <t>date187</t>
  </si>
  <si>
    <t>Date field 187</t>
  </si>
  <si>
    <t>text188</t>
  </si>
  <si>
    <t>Text field 188</t>
  </si>
  <si>
    <t>num188</t>
  </si>
  <si>
    <t>Numeric field 188</t>
  </si>
  <si>
    <t>yesno188</t>
  </si>
  <si>
    <t>Yes/no field 188</t>
  </si>
  <si>
    <t>date188</t>
  </si>
  <si>
    <t>Date field 188</t>
  </si>
  <si>
    <t>text189</t>
  </si>
  <si>
    <t>Text field 189</t>
  </si>
  <si>
    <t>num189</t>
  </si>
  <si>
    <t>Numeric field 189</t>
  </si>
  <si>
    <t>yesno189</t>
  </si>
  <si>
    <t>Yes/no field 189</t>
  </si>
  <si>
    <t>date189</t>
  </si>
  <si>
    <t>Date field 189</t>
  </si>
  <si>
    <t>text190</t>
  </si>
  <si>
    <t>Text field 190</t>
  </si>
  <si>
    <t>num190</t>
  </si>
  <si>
    <t>Numeric field 190</t>
  </si>
  <si>
    <t>yesno190</t>
  </si>
  <si>
    <t>Yes/no field 190</t>
  </si>
  <si>
    <t>date190</t>
  </si>
  <si>
    <t>Date field 190</t>
  </si>
  <si>
    <t>text191</t>
  </si>
  <si>
    <t>Text field 191</t>
  </si>
  <si>
    <t>num191</t>
  </si>
  <si>
    <t>Numeric field 191</t>
  </si>
  <si>
    <t>yesno191</t>
  </si>
  <si>
    <t>Yes/no field 191</t>
  </si>
  <si>
    <t>date191</t>
  </si>
  <si>
    <t>Date field 191</t>
  </si>
  <si>
    <t>text192</t>
  </si>
  <si>
    <t>Text field 192</t>
  </si>
  <si>
    <t>num192</t>
  </si>
  <si>
    <t>Numeric field 192</t>
  </si>
  <si>
    <t>yesno192</t>
  </si>
  <si>
    <t>Yes/no field 192</t>
  </si>
  <si>
    <t>date192</t>
  </si>
  <si>
    <t>Date field 192</t>
  </si>
  <si>
    <t>text193</t>
  </si>
  <si>
    <t>Text field 193</t>
  </si>
  <si>
    <t>num193</t>
  </si>
  <si>
    <t>Numeric field 193</t>
  </si>
  <si>
    <t>yesno193</t>
  </si>
  <si>
    <t>Yes/no field 193</t>
  </si>
  <si>
    <t>date193</t>
  </si>
  <si>
    <t>Date field 193</t>
  </si>
  <si>
    <t>text194</t>
  </si>
  <si>
    <t>Text field 194</t>
  </si>
  <si>
    <t>num194</t>
  </si>
  <si>
    <t>Numeric field 194</t>
  </si>
  <si>
    <t>yesno194</t>
  </si>
  <si>
    <t>Yes/no field 194</t>
  </si>
  <si>
    <t>date194</t>
  </si>
  <si>
    <t>Date field 194</t>
  </si>
  <si>
    <t>text195</t>
  </si>
  <si>
    <t>Text field 195</t>
  </si>
  <si>
    <t>num195</t>
  </si>
  <si>
    <t>Numeric field 195</t>
  </si>
  <si>
    <t>yesno195</t>
  </si>
  <si>
    <t>Yes/no field 195</t>
  </si>
  <si>
    <t>date195</t>
  </si>
  <si>
    <t>Date field 195</t>
  </si>
  <si>
    <t>text196</t>
  </si>
  <si>
    <t>Text field 196</t>
  </si>
  <si>
    <t>num196</t>
  </si>
  <si>
    <t>Numeric field 196</t>
  </si>
  <si>
    <t>yesno196</t>
  </si>
  <si>
    <t>Yes/no field 196</t>
  </si>
  <si>
    <t>date196</t>
  </si>
  <si>
    <t>Date field 196</t>
  </si>
  <si>
    <t>text197</t>
  </si>
  <si>
    <t>Text field 197</t>
  </si>
  <si>
    <t>num197</t>
  </si>
  <si>
    <t>Numeric field 197</t>
  </si>
  <si>
    <t>yesno197</t>
  </si>
  <si>
    <t>Yes/no field 197</t>
  </si>
  <si>
    <t>date197</t>
  </si>
  <si>
    <t>Date field 197</t>
  </si>
  <si>
    <t>text198</t>
  </si>
  <si>
    <t>Text field 198</t>
  </si>
  <si>
    <t>num198</t>
  </si>
  <si>
    <t>Numeric field 198</t>
  </si>
  <si>
    <t>yesno198</t>
  </si>
  <si>
    <t>Yes/no field 198</t>
  </si>
  <si>
    <t>date198</t>
  </si>
  <si>
    <t>Date field 198</t>
  </si>
  <si>
    <t>text199</t>
  </si>
  <si>
    <t>Text field 199</t>
  </si>
  <si>
    <t>num199</t>
  </si>
  <si>
    <t>Numeric field 199</t>
  </si>
  <si>
    <t>yesno199</t>
  </si>
  <si>
    <t>Yes/no field 199</t>
  </si>
  <si>
    <t>date199</t>
  </si>
  <si>
    <t>Date field 199</t>
  </si>
  <si>
    <t>text200</t>
  </si>
  <si>
    <t>Text field 200</t>
  </si>
  <si>
    <t>num200</t>
  </si>
  <si>
    <t>Numeric field 200</t>
  </si>
  <si>
    <t>yesno200</t>
  </si>
  <si>
    <t>Yes/no field 200</t>
  </si>
  <si>
    <t>date200</t>
  </si>
  <si>
    <t>Date field 200</t>
  </si>
  <si>
    <t>text201</t>
  </si>
  <si>
    <t>Text field 201</t>
  </si>
  <si>
    <t>num201</t>
  </si>
  <si>
    <t>Numeric field 201</t>
  </si>
  <si>
    <t>yesno201</t>
  </si>
  <si>
    <t>Yes/no field 201</t>
  </si>
  <si>
    <t>date201</t>
  </si>
  <si>
    <t>Date field 201</t>
  </si>
  <si>
    <t>text202</t>
  </si>
  <si>
    <t>Text field 202</t>
  </si>
  <si>
    <t>num202</t>
  </si>
  <si>
    <t>Numeric field 202</t>
  </si>
  <si>
    <t>yesno202</t>
  </si>
  <si>
    <t>Yes/no field 202</t>
  </si>
  <si>
    <t>date202</t>
  </si>
  <si>
    <t>Date field 202</t>
  </si>
  <si>
    <t>text203</t>
  </si>
  <si>
    <t>Text field 203</t>
  </si>
  <si>
    <t>num203</t>
  </si>
  <si>
    <t>Numeric field 203</t>
  </si>
  <si>
    <t>yesno203</t>
  </si>
  <si>
    <t>Yes/no field 203</t>
  </si>
  <si>
    <t>date203</t>
  </si>
  <si>
    <t>Date field 203</t>
  </si>
  <si>
    <t>text204</t>
  </si>
  <si>
    <t>Text field 204</t>
  </si>
  <si>
    <t>num204</t>
  </si>
  <si>
    <t>Numeric field 204</t>
  </si>
  <si>
    <t>yesno204</t>
  </si>
  <si>
    <t>Yes/no field 204</t>
  </si>
  <si>
    <t>date204</t>
  </si>
  <si>
    <t>Date field 204</t>
  </si>
  <si>
    <t>text205</t>
  </si>
  <si>
    <t>Text field 205</t>
  </si>
  <si>
    <t>num205</t>
  </si>
  <si>
    <t>Numeric field 205</t>
  </si>
  <si>
    <t>yesno205</t>
  </si>
  <si>
    <t>Yes/no field 205</t>
  </si>
  <si>
    <t>date205</t>
  </si>
  <si>
    <t>Date field 205</t>
  </si>
  <si>
    <t>text206</t>
  </si>
  <si>
    <t>Text field 206</t>
  </si>
  <si>
    <t>num206</t>
  </si>
  <si>
    <t>Numeric field 206</t>
  </si>
  <si>
    <t>yesno206</t>
  </si>
  <si>
    <t>Yes/no field 206</t>
  </si>
  <si>
    <t>date206</t>
  </si>
  <si>
    <t>Date field 206</t>
  </si>
  <si>
    <t>text207</t>
  </si>
  <si>
    <t>Text field 207</t>
  </si>
  <si>
    <t>num207</t>
  </si>
  <si>
    <t>Numeric field 207</t>
  </si>
  <si>
    <t>yesno207</t>
  </si>
  <si>
    <t>Yes/no field 207</t>
  </si>
  <si>
    <t>date207</t>
  </si>
  <si>
    <t>Date field 207</t>
  </si>
  <si>
    <t>repeat2</t>
  </si>
  <si>
    <t>repeat2_text</t>
  </si>
  <si>
    <t>repeat2_num</t>
  </si>
  <si>
    <t>repeat2_yesno</t>
  </si>
  <si>
    <t>repeat2_date</t>
  </si>
  <si>
    <t>repeat2_image</t>
  </si>
  <si>
    <t>repeat3</t>
  </si>
  <si>
    <t>repeat3_text</t>
  </si>
  <si>
    <t>repeat3_num</t>
  </si>
  <si>
    <t>repeat3_yesno</t>
  </si>
  <si>
    <t>repeat3_date</t>
  </si>
  <si>
    <t>repeat3_image</t>
  </si>
  <si>
    <t>repeat4</t>
  </si>
  <si>
    <t>repeat4_text</t>
  </si>
  <si>
    <t>repeat4_num</t>
  </si>
  <si>
    <t>repeat4_yesno</t>
  </si>
  <si>
    <t>repeat4_date</t>
  </si>
  <si>
    <t>repeat4_image</t>
  </si>
  <si>
    <t>repeat5</t>
  </si>
  <si>
    <t>repeat5_text</t>
  </si>
  <si>
    <t>repeat5_num</t>
  </si>
  <si>
    <t>repeat5_yesno</t>
  </si>
  <si>
    <t>repeat5_date</t>
  </si>
  <si>
    <t>repeat5_image</t>
  </si>
  <si>
    <t>repeat6</t>
  </si>
  <si>
    <t>repeat6_text</t>
  </si>
  <si>
    <t>repeat6_num</t>
  </si>
  <si>
    <t>repeat6_yesno</t>
  </si>
  <si>
    <t>repeat6_date</t>
  </si>
  <si>
    <t>repeat6_image</t>
  </si>
  <si>
    <t>repeat7</t>
  </si>
  <si>
    <t>repeat7_text</t>
  </si>
  <si>
    <t>repeat7_num</t>
  </si>
  <si>
    <t>repeat7_yesno</t>
  </si>
  <si>
    <t>repeat7_date</t>
  </si>
  <si>
    <t>repeat7_image</t>
  </si>
  <si>
    <t>repeat8</t>
  </si>
  <si>
    <t>repeat8_text</t>
  </si>
  <si>
    <t>repeat8_num</t>
  </si>
  <si>
    <t>repeat8_yesno</t>
  </si>
  <si>
    <t>repeat8_date</t>
  </si>
  <si>
    <t>repeat8_image</t>
  </si>
  <si>
    <t>repeat9</t>
  </si>
  <si>
    <t>repeat9_text</t>
  </si>
  <si>
    <t>repeat9_num</t>
  </si>
  <si>
    <t>repeat9_yesno</t>
  </si>
  <si>
    <t>repeat9_date</t>
  </si>
  <si>
    <t>repeat9_image</t>
  </si>
  <si>
    <t>repeat10</t>
  </si>
  <si>
    <t>repeat10_text</t>
  </si>
  <si>
    <t>repeat10_num</t>
  </si>
  <si>
    <t>repeat10_yesno</t>
  </si>
  <si>
    <t>repeat10_date</t>
  </si>
  <si>
    <t>repeat10_image</t>
  </si>
  <si>
    <t>samplelong1500</t>
  </si>
  <si>
    <t>Sample SurveyCTO Form - Long 1500</t>
  </si>
  <si>
    <t>Repeat group #1</t>
  </si>
  <si>
    <t>Repeat group #2</t>
  </si>
  <si>
    <t>Repeat group #3</t>
  </si>
  <si>
    <t>Repeat group #4</t>
  </si>
  <si>
    <t>Repeat group #5</t>
  </si>
  <si>
    <t>Repeat group #6</t>
  </si>
  <si>
    <t>Repeat group #7</t>
  </si>
  <si>
    <t>Repeat group #8</t>
  </si>
  <si>
    <t>Repeat group #9</t>
  </si>
  <si>
    <t>Repeat group #10</t>
  </si>
  <si>
    <t>text2_10</t>
  </si>
  <si>
    <t>Second text field 10</t>
  </si>
  <si>
    <t>text3_10</t>
  </si>
  <si>
    <t>Third text field 10</t>
  </si>
  <si>
    <t>text4_10</t>
  </si>
  <si>
    <t>Fourth text field 10</t>
  </si>
  <si>
    <t>text2_11</t>
  </si>
  <si>
    <t>Second text field 11</t>
  </si>
  <si>
    <t>text3_11</t>
  </si>
  <si>
    <t>Third text field 11</t>
  </si>
  <si>
    <t>text4_11</t>
  </si>
  <si>
    <t>Fourth text field 11</t>
  </si>
  <si>
    <t>text2_12</t>
  </si>
  <si>
    <t>Second text field 12</t>
  </si>
  <si>
    <t>text3_12</t>
  </si>
  <si>
    <t>Third text field 12</t>
  </si>
  <si>
    <t>text4_12</t>
  </si>
  <si>
    <t>Fourth text field 12</t>
  </si>
  <si>
    <t>text2_13</t>
  </si>
  <si>
    <t>Second text field 13</t>
  </si>
  <si>
    <t>text3_13</t>
  </si>
  <si>
    <t>Third text field 13</t>
  </si>
  <si>
    <t>text4_13</t>
  </si>
  <si>
    <t>Fourth text field 13</t>
  </si>
  <si>
    <t>text2_14</t>
  </si>
  <si>
    <t>Second text field 14</t>
  </si>
  <si>
    <t>text3_14</t>
  </si>
  <si>
    <t>Third text field 14</t>
  </si>
  <si>
    <t>text4_14</t>
  </si>
  <si>
    <t>Fourth text field 14</t>
  </si>
  <si>
    <t>text2_15</t>
  </si>
  <si>
    <t>Second text field 15</t>
  </si>
  <si>
    <t>text3_15</t>
  </si>
  <si>
    <t>Third text field 15</t>
  </si>
  <si>
    <t>text4_15</t>
  </si>
  <si>
    <t>Fourth text field 15</t>
  </si>
  <si>
    <t>text2_16</t>
  </si>
  <si>
    <t>Second text field 16</t>
  </si>
  <si>
    <t>text3_16</t>
  </si>
  <si>
    <t>Third text field 16</t>
  </si>
  <si>
    <t>text4_16</t>
  </si>
  <si>
    <t>Fourth text field 16</t>
  </si>
  <si>
    <t>text2_17</t>
  </si>
  <si>
    <t>Second text field 17</t>
  </si>
  <si>
    <t>text3_17</t>
  </si>
  <si>
    <t>Third text field 17</t>
  </si>
  <si>
    <t>text4_17</t>
  </si>
  <si>
    <t>Fourth text field 17</t>
  </si>
  <si>
    <t>text2_18</t>
  </si>
  <si>
    <t>Second text field 18</t>
  </si>
  <si>
    <t>text3_18</t>
  </si>
  <si>
    <t>Third text field 18</t>
  </si>
  <si>
    <t>text4_18</t>
  </si>
  <si>
    <t>Fourth text field 18</t>
  </si>
  <si>
    <t>text2_19</t>
  </si>
  <si>
    <t>Second text field 19</t>
  </si>
  <si>
    <t>text3_19</t>
  </si>
  <si>
    <t>Third text field 19</t>
  </si>
  <si>
    <t>text4_19</t>
  </si>
  <si>
    <t>Fourth text field 19</t>
  </si>
  <si>
    <t>text2_20</t>
  </si>
  <si>
    <t>Second text field 20</t>
  </si>
  <si>
    <t>text3_20</t>
  </si>
  <si>
    <t>Third text field 20</t>
  </si>
  <si>
    <t>text4_20</t>
  </si>
  <si>
    <t>Fourth text field 20</t>
  </si>
  <si>
    <t>text2_21</t>
  </si>
  <si>
    <t>Second text field 21</t>
  </si>
  <si>
    <t>text3_21</t>
  </si>
  <si>
    <t>Third text field 21</t>
  </si>
  <si>
    <t>text4_21</t>
  </si>
  <si>
    <t>Fourth text field 21</t>
  </si>
  <si>
    <t>text2_22</t>
  </si>
  <si>
    <t>Second text field 22</t>
  </si>
  <si>
    <t>text3_22</t>
  </si>
  <si>
    <t>Third text field 22</t>
  </si>
  <si>
    <t>text4_22</t>
  </si>
  <si>
    <t>Fourth text field 22</t>
  </si>
  <si>
    <t>text2_23</t>
  </si>
  <si>
    <t>Second text field 23</t>
  </si>
  <si>
    <t>text3_23</t>
  </si>
  <si>
    <t>Third text field 23</t>
  </si>
  <si>
    <t>text4_23</t>
  </si>
  <si>
    <t>Fourth text field 23</t>
  </si>
  <si>
    <t>text2_24</t>
  </si>
  <si>
    <t>Second text field 24</t>
  </si>
  <si>
    <t>text3_24</t>
  </si>
  <si>
    <t>Third text field 24</t>
  </si>
  <si>
    <t>text4_24</t>
  </si>
  <si>
    <t>Fourth text field 24</t>
  </si>
  <si>
    <t>text2_25</t>
  </si>
  <si>
    <t>Second text field 25</t>
  </si>
  <si>
    <t>text3_25</t>
  </si>
  <si>
    <t>Third text field 25</t>
  </si>
  <si>
    <t>text4_25</t>
  </si>
  <si>
    <t>Fourth text field 25</t>
  </si>
  <si>
    <t>text2_26</t>
  </si>
  <si>
    <t>Second text field 26</t>
  </si>
  <si>
    <t>text3_26</t>
  </si>
  <si>
    <t>Third text field 26</t>
  </si>
  <si>
    <t>text4_26</t>
  </si>
  <si>
    <t>Fourth text field 26</t>
  </si>
  <si>
    <t>text2_27</t>
  </si>
  <si>
    <t>Second text field 27</t>
  </si>
  <si>
    <t>text3_27</t>
  </si>
  <si>
    <t>Third text field 27</t>
  </si>
  <si>
    <t>text4_27</t>
  </si>
  <si>
    <t>Fourth text field 27</t>
  </si>
  <si>
    <t>text2_28</t>
  </si>
  <si>
    <t>Second text field 28</t>
  </si>
  <si>
    <t>text3_28</t>
  </si>
  <si>
    <t>Third text field 28</t>
  </si>
  <si>
    <t>text4_28</t>
  </si>
  <si>
    <t>Fourth text field 28</t>
  </si>
  <si>
    <t>text2_29</t>
  </si>
  <si>
    <t>Second text field 29</t>
  </si>
  <si>
    <t>text3_29</t>
  </si>
  <si>
    <t>Third text field 29</t>
  </si>
  <si>
    <t>text4_29</t>
  </si>
  <si>
    <t>Fourth text field 29</t>
  </si>
  <si>
    <t>text2_30</t>
  </si>
  <si>
    <t>Second text field 30</t>
  </si>
  <si>
    <t>text3_30</t>
  </si>
  <si>
    <t>Third text field 30</t>
  </si>
  <si>
    <t>text4_30</t>
  </si>
  <si>
    <t>Fourth text field 30</t>
  </si>
  <si>
    <t>text2_31</t>
  </si>
  <si>
    <t>Second text field 31</t>
  </si>
  <si>
    <t>text3_31</t>
  </si>
  <si>
    <t>Third text field 31</t>
  </si>
  <si>
    <t>text4_31</t>
  </si>
  <si>
    <t>Fourth text field 31</t>
  </si>
  <si>
    <t>text2_32</t>
  </si>
  <si>
    <t>Second text field 32</t>
  </si>
  <si>
    <t>text3_32</t>
  </si>
  <si>
    <t>Third text field 32</t>
  </si>
  <si>
    <t>text4_32</t>
  </si>
  <si>
    <t>Fourth text field 32</t>
  </si>
  <si>
    <t>text2_33</t>
  </si>
  <si>
    <t>Second text field 33</t>
  </si>
  <si>
    <t>text3_33</t>
  </si>
  <si>
    <t>Third text field 33</t>
  </si>
  <si>
    <t>text4_33</t>
  </si>
  <si>
    <t>Fourth text field 33</t>
  </si>
  <si>
    <t>text2_34</t>
  </si>
  <si>
    <t>Second text field 34</t>
  </si>
  <si>
    <t>text3_34</t>
  </si>
  <si>
    <t>Third text field 34</t>
  </si>
  <si>
    <t>text4_34</t>
  </si>
  <si>
    <t>Fourth text field 34</t>
  </si>
  <si>
    <t>text2_35</t>
  </si>
  <si>
    <t>Second text field 35</t>
  </si>
  <si>
    <t>text3_35</t>
  </si>
  <si>
    <t>Third text field 35</t>
  </si>
  <si>
    <t>text4_35</t>
  </si>
  <si>
    <t>Fourth text field 35</t>
  </si>
  <si>
    <t>text2_36</t>
  </si>
  <si>
    <t>Second text field 36</t>
  </si>
  <si>
    <t>text3_36</t>
  </si>
  <si>
    <t>Third text field 36</t>
  </si>
  <si>
    <t>text4_36</t>
  </si>
  <si>
    <t>Fourth text field 36</t>
  </si>
  <si>
    <t>text2_37</t>
  </si>
  <si>
    <t>Second text field 37</t>
  </si>
  <si>
    <t>text3_37</t>
  </si>
  <si>
    <t>Third text field 37</t>
  </si>
  <si>
    <t>text4_37</t>
  </si>
  <si>
    <t>Fourth text field 37</t>
  </si>
  <si>
    <t>text2_38</t>
  </si>
  <si>
    <t>Second text field 38</t>
  </si>
  <si>
    <t>text3_38</t>
  </si>
  <si>
    <t>Third text field 38</t>
  </si>
  <si>
    <t>text4_38</t>
  </si>
  <si>
    <t>Fourth text field 38</t>
  </si>
  <si>
    <t>text2_39</t>
  </si>
  <si>
    <t>Second text field 39</t>
  </si>
  <si>
    <t>text3_39</t>
  </si>
  <si>
    <t>Third text field 39</t>
  </si>
  <si>
    <t>text4_39</t>
  </si>
  <si>
    <t>Fourth text field 39</t>
  </si>
  <si>
    <t>text2_40</t>
  </si>
  <si>
    <t>Second text field 40</t>
  </si>
  <si>
    <t>text3_40</t>
  </si>
  <si>
    <t>Third text field 40</t>
  </si>
  <si>
    <t>text4_40</t>
  </si>
  <si>
    <t>Fourth text field 40</t>
  </si>
  <si>
    <t>text2_41</t>
  </si>
  <si>
    <t>Second text field 41</t>
  </si>
  <si>
    <t>text3_41</t>
  </si>
  <si>
    <t>Third text field 41</t>
  </si>
  <si>
    <t>text4_41</t>
  </si>
  <si>
    <t>Fourth text field 41</t>
  </si>
  <si>
    <t>text2_42</t>
  </si>
  <si>
    <t>Second text field 42</t>
  </si>
  <si>
    <t>text3_42</t>
  </si>
  <si>
    <t>Third text field 42</t>
  </si>
  <si>
    <t>text4_42</t>
  </si>
  <si>
    <t>Fourth text field 42</t>
  </si>
  <si>
    <t>text2_43</t>
  </si>
  <si>
    <t>Second text field 43</t>
  </si>
  <si>
    <t>text3_43</t>
  </si>
  <si>
    <t>Third text field 43</t>
  </si>
  <si>
    <t>text4_43</t>
  </si>
  <si>
    <t>Fourth text field 43</t>
  </si>
  <si>
    <t>text2_44</t>
  </si>
  <si>
    <t>Second text field 44</t>
  </si>
  <si>
    <t>text3_44</t>
  </si>
  <si>
    <t>Third text field 44</t>
  </si>
  <si>
    <t>text4_44</t>
  </si>
  <si>
    <t>Fourth text field 44</t>
  </si>
  <si>
    <t>text2_45</t>
  </si>
  <si>
    <t>Second text field 45</t>
  </si>
  <si>
    <t>text3_45</t>
  </si>
  <si>
    <t>Third text field 45</t>
  </si>
  <si>
    <t>text4_45</t>
  </si>
  <si>
    <t>Fourth text field 45</t>
  </si>
  <si>
    <t>text2_46</t>
  </si>
  <si>
    <t>Second text field 46</t>
  </si>
  <si>
    <t>text3_46</t>
  </si>
  <si>
    <t>Third text field 46</t>
  </si>
  <si>
    <t>text4_46</t>
  </si>
  <si>
    <t>Fourth text field 46</t>
  </si>
  <si>
    <t>text2_47</t>
  </si>
  <si>
    <t>Second text field 47</t>
  </si>
  <si>
    <t>text3_47</t>
  </si>
  <si>
    <t>Third text field 47</t>
  </si>
  <si>
    <t>text4_47</t>
  </si>
  <si>
    <t>Fourth text field 47</t>
  </si>
  <si>
    <t>text2_48</t>
  </si>
  <si>
    <t>Second text field 48</t>
  </si>
  <si>
    <t>text3_48</t>
  </si>
  <si>
    <t>Third text field 48</t>
  </si>
  <si>
    <t>text4_48</t>
  </si>
  <si>
    <t>Fourth text field 48</t>
  </si>
  <si>
    <t>text2_49</t>
  </si>
  <si>
    <t>Second text field 49</t>
  </si>
  <si>
    <t>text3_49</t>
  </si>
  <si>
    <t>Third text field 49</t>
  </si>
  <si>
    <t>text4_49</t>
  </si>
  <si>
    <t>Fourth text field 49</t>
  </si>
  <si>
    <t>text2_50</t>
  </si>
  <si>
    <t>Second text field 50</t>
  </si>
  <si>
    <t>text3_50</t>
  </si>
  <si>
    <t>Third text field 50</t>
  </si>
  <si>
    <t>text4_50</t>
  </si>
  <si>
    <t>Fourth text field 50</t>
  </si>
  <si>
    <t>text2_51</t>
  </si>
  <si>
    <t>Second text field 51</t>
  </si>
  <si>
    <t>text3_51</t>
  </si>
  <si>
    <t>Third text field 51</t>
  </si>
  <si>
    <t>text4_51</t>
  </si>
  <si>
    <t>Fourth text field 51</t>
  </si>
  <si>
    <t>text2_52</t>
  </si>
  <si>
    <t>Second text field 52</t>
  </si>
  <si>
    <t>text3_52</t>
  </si>
  <si>
    <t>Third text field 52</t>
  </si>
  <si>
    <t>text4_52</t>
  </si>
  <si>
    <t>Fourth text field 52</t>
  </si>
  <si>
    <t>text2_53</t>
  </si>
  <si>
    <t>Second text field 53</t>
  </si>
  <si>
    <t>text3_53</t>
  </si>
  <si>
    <t>Third text field 53</t>
  </si>
  <si>
    <t>text4_53</t>
  </si>
  <si>
    <t>Fourth text field 53</t>
  </si>
  <si>
    <t>text2_54</t>
  </si>
  <si>
    <t>Second text field 54</t>
  </si>
  <si>
    <t>text3_54</t>
  </si>
  <si>
    <t>Third text field 54</t>
  </si>
  <si>
    <t>text4_54</t>
  </si>
  <si>
    <t>Fourth text field 54</t>
  </si>
  <si>
    <t>text2_55</t>
  </si>
  <si>
    <t>Second text field 55</t>
  </si>
  <si>
    <t>text3_55</t>
  </si>
  <si>
    <t>Third text field 55</t>
  </si>
  <si>
    <t>text4_55</t>
  </si>
  <si>
    <t>Fourth text field 55</t>
  </si>
  <si>
    <t>text2_56</t>
  </si>
  <si>
    <t>Second text field 56</t>
  </si>
  <si>
    <t>text3_56</t>
  </si>
  <si>
    <t>Third text field 56</t>
  </si>
  <si>
    <t>text4_56</t>
  </si>
  <si>
    <t>Fourth text field 56</t>
  </si>
  <si>
    <t>text2_57</t>
  </si>
  <si>
    <t>Second text field 57</t>
  </si>
  <si>
    <t>text3_57</t>
  </si>
  <si>
    <t>Third text field 57</t>
  </si>
  <si>
    <t>text4_57</t>
  </si>
  <si>
    <t>Fourth text field 57</t>
  </si>
  <si>
    <t>text2_58</t>
  </si>
  <si>
    <t>Second text field 58</t>
  </si>
  <si>
    <t>text3_58</t>
  </si>
  <si>
    <t>Third text field 58</t>
  </si>
  <si>
    <t>text4_58</t>
  </si>
  <si>
    <t>Fourth text field 58</t>
  </si>
  <si>
    <t>text2_59</t>
  </si>
  <si>
    <t>Second text field 59</t>
  </si>
  <si>
    <t>text3_59</t>
  </si>
  <si>
    <t>Third text field 59</t>
  </si>
  <si>
    <t>text4_59</t>
  </si>
  <si>
    <t>Fourth text field 59</t>
  </si>
  <si>
    <t>text2_60</t>
  </si>
  <si>
    <t>Second text field 60</t>
  </si>
  <si>
    <t>text3_60</t>
  </si>
  <si>
    <t>Third text field 60</t>
  </si>
  <si>
    <t>text4_60</t>
  </si>
  <si>
    <t>Fourth text field 60</t>
  </si>
  <si>
    <t>text2_61</t>
  </si>
  <si>
    <t>Second text field 61</t>
  </si>
  <si>
    <t>text3_61</t>
  </si>
  <si>
    <t>Third text field 61</t>
  </si>
  <si>
    <t>text4_61</t>
  </si>
  <si>
    <t>Fourth text field 61</t>
  </si>
  <si>
    <t>text2_62</t>
  </si>
  <si>
    <t>Second text field 62</t>
  </si>
  <si>
    <t>text3_62</t>
  </si>
  <si>
    <t>Third text field 62</t>
  </si>
  <si>
    <t>text4_62</t>
  </si>
  <si>
    <t>Fourth text field 62</t>
  </si>
  <si>
    <t>text2_63</t>
  </si>
  <si>
    <t>Second text field 63</t>
  </si>
  <si>
    <t>text3_63</t>
  </si>
  <si>
    <t>Third text field 63</t>
  </si>
  <si>
    <t>text4_63</t>
  </si>
  <si>
    <t>Fourth text field 63</t>
  </si>
  <si>
    <t>text2_64</t>
  </si>
  <si>
    <t>Second text field 64</t>
  </si>
  <si>
    <t>text3_64</t>
  </si>
  <si>
    <t>Third text field 64</t>
  </si>
  <si>
    <t>text4_64</t>
  </si>
  <si>
    <t>Fourth text field 64</t>
  </si>
  <si>
    <t>text2_65</t>
  </si>
  <si>
    <t>Second text field 65</t>
  </si>
  <si>
    <t>text3_65</t>
  </si>
  <si>
    <t>Third text field 65</t>
  </si>
  <si>
    <t>text4_65</t>
  </si>
  <si>
    <t>Fourth text field 65</t>
  </si>
  <si>
    <t>text2_66</t>
  </si>
  <si>
    <t>Second text field 66</t>
  </si>
  <si>
    <t>text3_66</t>
  </si>
  <si>
    <t>Third text field 66</t>
  </si>
  <si>
    <t>text4_66</t>
  </si>
  <si>
    <t>Fourth text field 66</t>
  </si>
  <si>
    <t>text2_67</t>
  </si>
  <si>
    <t>Second text field 67</t>
  </si>
  <si>
    <t>text3_67</t>
  </si>
  <si>
    <t>Third text field 67</t>
  </si>
  <si>
    <t>text4_67</t>
  </si>
  <si>
    <t>Fourth text field 67</t>
  </si>
  <si>
    <t>text2_68</t>
  </si>
  <si>
    <t>Second text field 68</t>
  </si>
  <si>
    <t>text3_68</t>
  </si>
  <si>
    <t>Third text field 68</t>
  </si>
  <si>
    <t>text4_68</t>
  </si>
  <si>
    <t>Fourth text field 68</t>
  </si>
  <si>
    <t>text2_69</t>
  </si>
  <si>
    <t>Second text field 69</t>
  </si>
  <si>
    <t>text3_69</t>
  </si>
  <si>
    <t>Third text field 69</t>
  </si>
  <si>
    <t>text4_69</t>
  </si>
  <si>
    <t>Fourth text field 69</t>
  </si>
  <si>
    <t>text2_70</t>
  </si>
  <si>
    <t>Second text field 70</t>
  </si>
  <si>
    <t>text3_70</t>
  </si>
  <si>
    <t>Third text field 70</t>
  </si>
  <si>
    <t>text4_70</t>
  </si>
  <si>
    <t>Fourth text field 70</t>
  </si>
  <si>
    <t>text2_71</t>
  </si>
  <si>
    <t>Second text field 71</t>
  </si>
  <si>
    <t>text3_71</t>
  </si>
  <si>
    <t>Third text field 71</t>
  </si>
  <si>
    <t>text4_71</t>
  </si>
  <si>
    <t>Fourth text field 71</t>
  </si>
  <si>
    <t>text2_72</t>
  </si>
  <si>
    <t>Second text field 72</t>
  </si>
  <si>
    <t>text3_72</t>
  </si>
  <si>
    <t>Third text field 72</t>
  </si>
  <si>
    <t>text4_72</t>
  </si>
  <si>
    <t>Fourth text field 72</t>
  </si>
  <si>
    <t>text2_73</t>
  </si>
  <si>
    <t>Second text field 73</t>
  </si>
  <si>
    <t>text3_73</t>
  </si>
  <si>
    <t>Third text field 73</t>
  </si>
  <si>
    <t>text4_73</t>
  </si>
  <si>
    <t>Fourth text field 73</t>
  </si>
  <si>
    <t>text2_74</t>
  </si>
  <si>
    <t>Second text field 74</t>
  </si>
  <si>
    <t>text3_74</t>
  </si>
  <si>
    <t>Third text field 74</t>
  </si>
  <si>
    <t>text4_74</t>
  </si>
  <si>
    <t>Fourth text field 74</t>
  </si>
  <si>
    <t>text2_75</t>
  </si>
  <si>
    <t>Second text field 75</t>
  </si>
  <si>
    <t>text3_75</t>
  </si>
  <si>
    <t>Third text field 75</t>
  </si>
  <si>
    <t>text4_75</t>
  </si>
  <si>
    <t>Fourth text field 75</t>
  </si>
  <si>
    <t>text2_76</t>
  </si>
  <si>
    <t>Second text field 76</t>
  </si>
  <si>
    <t>text3_76</t>
  </si>
  <si>
    <t>Third text field 76</t>
  </si>
  <si>
    <t>text4_76</t>
  </si>
  <si>
    <t>Fourth text field 76</t>
  </si>
  <si>
    <t>text2_77</t>
  </si>
  <si>
    <t>Second text field 77</t>
  </si>
  <si>
    <t>text3_77</t>
  </si>
  <si>
    <t>Third text field 77</t>
  </si>
  <si>
    <t>text4_77</t>
  </si>
  <si>
    <t>Fourth text field 77</t>
  </si>
  <si>
    <t>text2_78</t>
  </si>
  <si>
    <t>Second text field 78</t>
  </si>
  <si>
    <t>text3_78</t>
  </si>
  <si>
    <t>Third text field 78</t>
  </si>
  <si>
    <t>text4_78</t>
  </si>
  <si>
    <t>Fourth text field 78</t>
  </si>
  <si>
    <t>text2_79</t>
  </si>
  <si>
    <t>Second text field 79</t>
  </si>
  <si>
    <t>text3_79</t>
  </si>
  <si>
    <t>Third text field 79</t>
  </si>
  <si>
    <t>text4_79</t>
  </si>
  <si>
    <t>Fourth text field 79</t>
  </si>
  <si>
    <t>text2_80</t>
  </si>
  <si>
    <t>Second text field 80</t>
  </si>
  <si>
    <t>text3_80</t>
  </si>
  <si>
    <t>Third text field 80</t>
  </si>
  <si>
    <t>text4_80</t>
  </si>
  <si>
    <t>Fourth text field 80</t>
  </si>
  <si>
    <t>text2_81</t>
  </si>
  <si>
    <t>Second text field 81</t>
  </si>
  <si>
    <t>text3_81</t>
  </si>
  <si>
    <t>Third text field 81</t>
  </si>
  <si>
    <t>text4_81</t>
  </si>
  <si>
    <t>Fourth text field 81</t>
  </si>
  <si>
    <t>text2_82</t>
  </si>
  <si>
    <t>Second text field 82</t>
  </si>
  <si>
    <t>text3_82</t>
  </si>
  <si>
    <t>Third text field 82</t>
  </si>
  <si>
    <t>text4_82</t>
  </si>
  <si>
    <t>Fourth text field 82</t>
  </si>
  <si>
    <t>text2_83</t>
  </si>
  <si>
    <t>Second text field 83</t>
  </si>
  <si>
    <t>text3_83</t>
  </si>
  <si>
    <t>Third text field 83</t>
  </si>
  <si>
    <t>text4_83</t>
  </si>
  <si>
    <t>Fourth text field 83</t>
  </si>
  <si>
    <t>text2_84</t>
  </si>
  <si>
    <t>Second text field 84</t>
  </si>
  <si>
    <t>text3_84</t>
  </si>
  <si>
    <t>Third text field 84</t>
  </si>
  <si>
    <t>text4_84</t>
  </si>
  <si>
    <t>Fourth text field 84</t>
  </si>
  <si>
    <t>text2_85</t>
  </si>
  <si>
    <t>Second text field 85</t>
  </si>
  <si>
    <t>text3_85</t>
  </si>
  <si>
    <t>Third text field 85</t>
  </si>
  <si>
    <t>text4_85</t>
  </si>
  <si>
    <t>Fourth text field 85</t>
  </si>
  <si>
    <t>text2_86</t>
  </si>
  <si>
    <t>Second text field 86</t>
  </si>
  <si>
    <t>text3_86</t>
  </si>
  <si>
    <t>Third text field 86</t>
  </si>
  <si>
    <t>text4_86</t>
  </si>
  <si>
    <t>Fourth text field 86</t>
  </si>
  <si>
    <t>text2_87</t>
  </si>
  <si>
    <t>Second text field 87</t>
  </si>
  <si>
    <t>text3_87</t>
  </si>
  <si>
    <t>Third text field 87</t>
  </si>
  <si>
    <t>text4_87</t>
  </si>
  <si>
    <t>Fourth text field 87</t>
  </si>
  <si>
    <t>text2_88</t>
  </si>
  <si>
    <t>Second text field 88</t>
  </si>
  <si>
    <t>text3_88</t>
  </si>
  <si>
    <t>Third text field 88</t>
  </si>
  <si>
    <t>text4_88</t>
  </si>
  <si>
    <t>Fourth text field 88</t>
  </si>
  <si>
    <t>text2_89</t>
  </si>
  <si>
    <t>Second text field 89</t>
  </si>
  <si>
    <t>text3_89</t>
  </si>
  <si>
    <t>Third text field 89</t>
  </si>
  <si>
    <t>text4_89</t>
  </si>
  <si>
    <t>Fourth text field 89</t>
  </si>
  <si>
    <t>text2_90</t>
  </si>
  <si>
    <t>Second text field 90</t>
  </si>
  <si>
    <t>text3_90</t>
  </si>
  <si>
    <t>Third text field 90</t>
  </si>
  <si>
    <t>text4_90</t>
  </si>
  <si>
    <t>Fourth text field 90</t>
  </si>
  <si>
    <t>text2_91</t>
  </si>
  <si>
    <t>Second text field 91</t>
  </si>
  <si>
    <t>text3_91</t>
  </si>
  <si>
    <t>Third text field 91</t>
  </si>
  <si>
    <t>text4_91</t>
  </si>
  <si>
    <t>Fourth text field 91</t>
  </si>
  <si>
    <t>text2_92</t>
  </si>
  <si>
    <t>Second text field 92</t>
  </si>
  <si>
    <t>text3_92</t>
  </si>
  <si>
    <t>Third text field 92</t>
  </si>
  <si>
    <t>text4_92</t>
  </si>
  <si>
    <t>Fourth text field 92</t>
  </si>
  <si>
    <t>text2_93</t>
  </si>
  <si>
    <t>Second text field 93</t>
  </si>
  <si>
    <t>text3_93</t>
  </si>
  <si>
    <t>Third text field 93</t>
  </si>
  <si>
    <t>text4_93</t>
  </si>
  <si>
    <t>Fourth text field 93</t>
  </si>
  <si>
    <t>text2_94</t>
  </si>
  <si>
    <t>Second text field 94</t>
  </si>
  <si>
    <t>text3_94</t>
  </si>
  <si>
    <t>Third text field 94</t>
  </si>
  <si>
    <t>text4_94</t>
  </si>
  <si>
    <t>Fourth text field 94</t>
  </si>
  <si>
    <t>text2_95</t>
  </si>
  <si>
    <t>Second text field 95</t>
  </si>
  <si>
    <t>text3_95</t>
  </si>
  <si>
    <t>Third text field 95</t>
  </si>
  <si>
    <t>text4_95</t>
  </si>
  <si>
    <t>Fourth text field 95</t>
  </si>
  <si>
    <t>text2_96</t>
  </si>
  <si>
    <t>Second text field 96</t>
  </si>
  <si>
    <t>text3_96</t>
  </si>
  <si>
    <t>Third text field 96</t>
  </si>
  <si>
    <t>text4_96</t>
  </si>
  <si>
    <t>Fourth text field 96</t>
  </si>
  <si>
    <t>text2_97</t>
  </si>
  <si>
    <t>Second text field 97</t>
  </si>
  <si>
    <t>text3_97</t>
  </si>
  <si>
    <t>Third text field 97</t>
  </si>
  <si>
    <t>text4_97</t>
  </si>
  <si>
    <t>Fourth text field 97</t>
  </si>
  <si>
    <t>text2_98</t>
  </si>
  <si>
    <t>Second text field 98</t>
  </si>
  <si>
    <t>text3_98</t>
  </si>
  <si>
    <t>Third text field 98</t>
  </si>
  <si>
    <t>text4_98</t>
  </si>
  <si>
    <t>Fourth text field 98</t>
  </si>
  <si>
    <t>text2_99</t>
  </si>
  <si>
    <t>Second text field 99</t>
  </si>
  <si>
    <t>text3_99</t>
  </si>
  <si>
    <t>Third text field 99</t>
  </si>
  <si>
    <t>text4_99</t>
  </si>
  <si>
    <t>Fourth text field 99</t>
  </si>
  <si>
    <t>text2_100</t>
  </si>
  <si>
    <t>Second text field 100</t>
  </si>
  <si>
    <t>text3_100</t>
  </si>
  <si>
    <t>Third text field 100</t>
  </si>
  <si>
    <t>text4_100</t>
  </si>
  <si>
    <t>Fourth text field 100</t>
  </si>
  <si>
    <t>text2_101</t>
  </si>
  <si>
    <t>Second text field 101</t>
  </si>
  <si>
    <t>text3_101</t>
  </si>
  <si>
    <t>Third text field 101</t>
  </si>
  <si>
    <t>text4_101</t>
  </si>
  <si>
    <t>Fourth text field 101</t>
  </si>
  <si>
    <t>text2_102</t>
  </si>
  <si>
    <t>Second text field 102</t>
  </si>
  <si>
    <t>text3_102</t>
  </si>
  <si>
    <t>Third text field 102</t>
  </si>
  <si>
    <t>text4_102</t>
  </si>
  <si>
    <t>Fourth text field 102</t>
  </si>
  <si>
    <t>text2_103</t>
  </si>
  <si>
    <t>Second text field 103</t>
  </si>
  <si>
    <t>text3_103</t>
  </si>
  <si>
    <t>Third text field 103</t>
  </si>
  <si>
    <t>text4_103</t>
  </si>
  <si>
    <t>Fourth text field 103</t>
  </si>
  <si>
    <t>text2_104</t>
  </si>
  <si>
    <t>Second text field 104</t>
  </si>
  <si>
    <t>text3_104</t>
  </si>
  <si>
    <t>Third text field 104</t>
  </si>
  <si>
    <t>text4_104</t>
  </si>
  <si>
    <t>Fourth text field 104</t>
  </si>
  <si>
    <t>text2_105</t>
  </si>
  <si>
    <t>Second text field 105</t>
  </si>
  <si>
    <t>text3_105</t>
  </si>
  <si>
    <t>Third text field 105</t>
  </si>
  <si>
    <t>text4_105</t>
  </si>
  <si>
    <t>Fourth text field 105</t>
  </si>
  <si>
    <t>text2_106</t>
  </si>
  <si>
    <t>Second text field 106</t>
  </si>
  <si>
    <t>text3_106</t>
  </si>
  <si>
    <t>Third text field 106</t>
  </si>
  <si>
    <t>text4_106</t>
  </si>
  <si>
    <t>Fourth text field 106</t>
  </si>
  <si>
    <t>text2_107</t>
  </si>
  <si>
    <t>Second text field 107</t>
  </si>
  <si>
    <t>text3_107</t>
  </si>
  <si>
    <t>Third text field 107</t>
  </si>
  <si>
    <t>text4_107</t>
  </si>
  <si>
    <t>Fourth text field 107</t>
  </si>
  <si>
    <t>text2_108</t>
  </si>
  <si>
    <t>Second text field 108</t>
  </si>
  <si>
    <t>text3_108</t>
  </si>
  <si>
    <t>Third text field 108</t>
  </si>
  <si>
    <t>text4_108</t>
  </si>
  <si>
    <t>Fourth text field 108</t>
  </si>
  <si>
    <t>text2_109</t>
  </si>
  <si>
    <t>Second text field 109</t>
  </si>
  <si>
    <t>text3_109</t>
  </si>
  <si>
    <t>Third text field 109</t>
  </si>
  <si>
    <t>text4_109</t>
  </si>
  <si>
    <t>Fourth text field 109</t>
  </si>
  <si>
    <t>text2_110</t>
  </si>
  <si>
    <t>Second text field 110</t>
  </si>
  <si>
    <t>text3_110</t>
  </si>
  <si>
    <t>Third text field 110</t>
  </si>
  <si>
    <t>text4_110</t>
  </si>
  <si>
    <t>Fourth text field 110</t>
  </si>
  <si>
    <t>text2_111</t>
  </si>
  <si>
    <t>Second text field 111</t>
  </si>
  <si>
    <t>text3_111</t>
  </si>
  <si>
    <t>Third text field 111</t>
  </si>
  <si>
    <t>text4_111</t>
  </si>
  <si>
    <t>Fourth text field 111</t>
  </si>
  <si>
    <t>text2_112</t>
  </si>
  <si>
    <t>Second text field 112</t>
  </si>
  <si>
    <t>text3_112</t>
  </si>
  <si>
    <t>Third text field 112</t>
  </si>
  <si>
    <t>text4_112</t>
  </si>
  <si>
    <t>Fourth text field 112</t>
  </si>
  <si>
    <t>text2_113</t>
  </si>
  <si>
    <t>Second text field 113</t>
  </si>
  <si>
    <t>text3_113</t>
  </si>
  <si>
    <t>Third text field 113</t>
  </si>
  <si>
    <t>text4_113</t>
  </si>
  <si>
    <t>Fourth text field 113</t>
  </si>
  <si>
    <t>text2_114</t>
  </si>
  <si>
    <t>Second text field 114</t>
  </si>
  <si>
    <t>text3_114</t>
  </si>
  <si>
    <t>Third text field 114</t>
  </si>
  <si>
    <t>text4_114</t>
  </si>
  <si>
    <t>Fourth text field 114</t>
  </si>
  <si>
    <t>text2_115</t>
  </si>
  <si>
    <t>Second text field 115</t>
  </si>
  <si>
    <t>text3_115</t>
  </si>
  <si>
    <t>Third text field 115</t>
  </si>
  <si>
    <t>text4_115</t>
  </si>
  <si>
    <t>Fourth text field 115</t>
  </si>
  <si>
    <t>text2_116</t>
  </si>
  <si>
    <t>Second text field 116</t>
  </si>
  <si>
    <t>text3_116</t>
  </si>
  <si>
    <t>Third text field 116</t>
  </si>
  <si>
    <t>text4_116</t>
  </si>
  <si>
    <t>Fourth text field 116</t>
  </si>
  <si>
    <t>text2_117</t>
  </si>
  <si>
    <t>Second text field 117</t>
  </si>
  <si>
    <t>text3_117</t>
  </si>
  <si>
    <t>Third text field 117</t>
  </si>
  <si>
    <t>text4_117</t>
  </si>
  <si>
    <t>Fourth text field 117</t>
  </si>
  <si>
    <t>text2_118</t>
  </si>
  <si>
    <t>Second text field 118</t>
  </si>
  <si>
    <t>text3_118</t>
  </si>
  <si>
    <t>Third text field 118</t>
  </si>
  <si>
    <t>text4_118</t>
  </si>
  <si>
    <t>Fourth text field 118</t>
  </si>
  <si>
    <t>text2_119</t>
  </si>
  <si>
    <t>Second text field 119</t>
  </si>
  <si>
    <t>text3_119</t>
  </si>
  <si>
    <t>Third text field 119</t>
  </si>
  <si>
    <t>text4_119</t>
  </si>
  <si>
    <t>Fourth text field 119</t>
  </si>
  <si>
    <t>text2_120</t>
  </si>
  <si>
    <t>Second text field 120</t>
  </si>
  <si>
    <t>text3_120</t>
  </si>
  <si>
    <t>Third text field 120</t>
  </si>
  <si>
    <t>text4_120</t>
  </si>
  <si>
    <t>Fourth text field 120</t>
  </si>
  <si>
    <t>text2_121</t>
  </si>
  <si>
    <t>Second text field 121</t>
  </si>
  <si>
    <t>text3_121</t>
  </si>
  <si>
    <t>Third text field 121</t>
  </si>
  <si>
    <t>text4_121</t>
  </si>
  <si>
    <t>Fourth text field 121</t>
  </si>
  <si>
    <t>text2_122</t>
  </si>
  <si>
    <t>Second text field 122</t>
  </si>
  <si>
    <t>text3_122</t>
  </si>
  <si>
    <t>Third text field 122</t>
  </si>
  <si>
    <t>text4_122</t>
  </si>
  <si>
    <t>Fourth text field 122</t>
  </si>
  <si>
    <t>text2_123</t>
  </si>
  <si>
    <t>Second text field 123</t>
  </si>
  <si>
    <t>text3_123</t>
  </si>
  <si>
    <t>Third text field 123</t>
  </si>
  <si>
    <t>text4_123</t>
  </si>
  <si>
    <t>Fourth text field 123</t>
  </si>
  <si>
    <t>text2_124</t>
  </si>
  <si>
    <t>Second text field 124</t>
  </si>
  <si>
    <t>text3_124</t>
  </si>
  <si>
    <t>Third text field 124</t>
  </si>
  <si>
    <t>text4_124</t>
  </si>
  <si>
    <t>Fourth text field 124</t>
  </si>
  <si>
    <t>text2_125</t>
  </si>
  <si>
    <t>Second text field 125</t>
  </si>
  <si>
    <t>text3_125</t>
  </si>
  <si>
    <t>Third text field 125</t>
  </si>
  <si>
    <t>text4_125</t>
  </si>
  <si>
    <t>Fourth text field 125</t>
  </si>
  <si>
    <t>text2_126</t>
  </si>
  <si>
    <t>Second text field 126</t>
  </si>
  <si>
    <t>text3_126</t>
  </si>
  <si>
    <t>Third text field 126</t>
  </si>
  <si>
    <t>text4_126</t>
  </si>
  <si>
    <t>Fourth text field 126</t>
  </si>
  <si>
    <t>text2_127</t>
  </si>
  <si>
    <t>Second text field 127</t>
  </si>
  <si>
    <t>text3_127</t>
  </si>
  <si>
    <t>Third text field 127</t>
  </si>
  <si>
    <t>text4_127</t>
  </si>
  <si>
    <t>Fourth text field 127</t>
  </si>
  <si>
    <t>text2_128</t>
  </si>
  <si>
    <t>Second text field 128</t>
  </si>
  <si>
    <t>text3_128</t>
  </si>
  <si>
    <t>Third text field 128</t>
  </si>
  <si>
    <t>text4_128</t>
  </si>
  <si>
    <t>Fourth text field 128</t>
  </si>
  <si>
    <t>text2_129</t>
  </si>
  <si>
    <t>Second text field 129</t>
  </si>
  <si>
    <t>text3_129</t>
  </si>
  <si>
    <t>Third text field 129</t>
  </si>
  <si>
    <t>text4_129</t>
  </si>
  <si>
    <t>Fourth text field 129</t>
  </si>
  <si>
    <t>text2_130</t>
  </si>
  <si>
    <t>Second text field 130</t>
  </si>
  <si>
    <t>text3_130</t>
  </si>
  <si>
    <t>Third text field 130</t>
  </si>
  <si>
    <t>text4_130</t>
  </si>
  <si>
    <t>Fourth text field 130</t>
  </si>
  <si>
    <t>text2_131</t>
  </si>
  <si>
    <t>Second text field 131</t>
  </si>
  <si>
    <t>text3_131</t>
  </si>
  <si>
    <t>Third text field 131</t>
  </si>
  <si>
    <t>text4_131</t>
  </si>
  <si>
    <t>Fourth text field 131</t>
  </si>
  <si>
    <t>text2_132</t>
  </si>
  <si>
    <t>Second text field 132</t>
  </si>
  <si>
    <t>text3_132</t>
  </si>
  <si>
    <t>Third text field 132</t>
  </si>
  <si>
    <t>text4_132</t>
  </si>
  <si>
    <t>Fourth text field 132</t>
  </si>
  <si>
    <t>text2_133</t>
  </si>
  <si>
    <t>Second text field 133</t>
  </si>
  <si>
    <t>text3_133</t>
  </si>
  <si>
    <t>Third text field 133</t>
  </si>
  <si>
    <t>text4_133</t>
  </si>
  <si>
    <t>Fourth text field 133</t>
  </si>
  <si>
    <t>text2_134</t>
  </si>
  <si>
    <t>Second text field 134</t>
  </si>
  <si>
    <t>text3_134</t>
  </si>
  <si>
    <t>Third text field 134</t>
  </si>
  <si>
    <t>text4_134</t>
  </si>
  <si>
    <t>Fourth text field 134</t>
  </si>
  <si>
    <t>text2_135</t>
  </si>
  <si>
    <t>Second text field 135</t>
  </si>
  <si>
    <t>text3_135</t>
  </si>
  <si>
    <t>Third text field 135</t>
  </si>
  <si>
    <t>text4_135</t>
  </si>
  <si>
    <t>Fourth text field 135</t>
  </si>
  <si>
    <t>text2_136</t>
  </si>
  <si>
    <t>Second text field 136</t>
  </si>
  <si>
    <t>text3_136</t>
  </si>
  <si>
    <t>Third text field 136</t>
  </si>
  <si>
    <t>text4_136</t>
  </si>
  <si>
    <t>Fourth text field 136</t>
  </si>
  <si>
    <t>text2_137</t>
  </si>
  <si>
    <t>Second text field 137</t>
  </si>
  <si>
    <t>text3_137</t>
  </si>
  <si>
    <t>Third text field 137</t>
  </si>
  <si>
    <t>text4_137</t>
  </si>
  <si>
    <t>Fourth text field 137</t>
  </si>
  <si>
    <t>text2_138</t>
  </si>
  <si>
    <t>Second text field 138</t>
  </si>
  <si>
    <t>text3_138</t>
  </si>
  <si>
    <t>Third text field 138</t>
  </si>
  <si>
    <t>text4_138</t>
  </si>
  <si>
    <t>Fourth text field 138</t>
  </si>
  <si>
    <t>text2_139</t>
  </si>
  <si>
    <t>Second text field 139</t>
  </si>
  <si>
    <t>text3_139</t>
  </si>
  <si>
    <t>Third text field 139</t>
  </si>
  <si>
    <t>text4_139</t>
  </si>
  <si>
    <t>Fourth text field 139</t>
  </si>
  <si>
    <t>text2_140</t>
  </si>
  <si>
    <t>Second text field 140</t>
  </si>
  <si>
    <t>text3_140</t>
  </si>
  <si>
    <t>Third text field 140</t>
  </si>
  <si>
    <t>text4_140</t>
  </si>
  <si>
    <t>Fourth text field 140</t>
  </si>
  <si>
    <t>text2_141</t>
  </si>
  <si>
    <t>Second text field 141</t>
  </si>
  <si>
    <t>text3_141</t>
  </si>
  <si>
    <t>Third text field 141</t>
  </si>
  <si>
    <t>text4_141</t>
  </si>
  <si>
    <t>Fourth text field 141</t>
  </si>
  <si>
    <t>text2_142</t>
  </si>
  <si>
    <t>Second text field 142</t>
  </si>
  <si>
    <t>text3_142</t>
  </si>
  <si>
    <t>Third text field 142</t>
  </si>
  <si>
    <t>text4_142</t>
  </si>
  <si>
    <t>Fourth text field 142</t>
  </si>
  <si>
    <t>text2_143</t>
  </si>
  <si>
    <t>Second text field 143</t>
  </si>
  <si>
    <t>text3_143</t>
  </si>
  <si>
    <t>Third text field 143</t>
  </si>
  <si>
    <t>text4_143</t>
  </si>
  <si>
    <t>Fourth text field 143</t>
  </si>
  <si>
    <t>text2_144</t>
  </si>
  <si>
    <t>Second text field 144</t>
  </si>
  <si>
    <t>text3_144</t>
  </si>
  <si>
    <t>Third text field 144</t>
  </si>
  <si>
    <t>text4_144</t>
  </si>
  <si>
    <t>Fourth text field 144</t>
  </si>
  <si>
    <t>text2_145</t>
  </si>
  <si>
    <t>Second text field 145</t>
  </si>
  <si>
    <t>text3_145</t>
  </si>
  <si>
    <t>Third text field 145</t>
  </si>
  <si>
    <t>text4_145</t>
  </si>
  <si>
    <t>Fourth text field 145</t>
  </si>
  <si>
    <t>text2_146</t>
  </si>
  <si>
    <t>Second text field 146</t>
  </si>
  <si>
    <t>text3_146</t>
  </si>
  <si>
    <t>Third text field 146</t>
  </si>
  <si>
    <t>text4_146</t>
  </si>
  <si>
    <t>Fourth text field 146</t>
  </si>
  <si>
    <t>text2_147</t>
  </si>
  <si>
    <t>Second text field 147</t>
  </si>
  <si>
    <t>text3_147</t>
  </si>
  <si>
    <t>Third text field 147</t>
  </si>
  <si>
    <t>text4_147</t>
  </si>
  <si>
    <t>Fourth text field 147</t>
  </si>
  <si>
    <t>text2_148</t>
  </si>
  <si>
    <t>Second text field 148</t>
  </si>
  <si>
    <t>text3_148</t>
  </si>
  <si>
    <t>Third text field 148</t>
  </si>
  <si>
    <t>text4_148</t>
  </si>
  <si>
    <t>Fourth text field 148</t>
  </si>
  <si>
    <t>text2_149</t>
  </si>
  <si>
    <t>Second text field 149</t>
  </si>
  <si>
    <t>text3_149</t>
  </si>
  <si>
    <t>Third text field 149</t>
  </si>
  <si>
    <t>text4_149</t>
  </si>
  <si>
    <t>Fourth text field 149</t>
  </si>
  <si>
    <t>text2_150</t>
  </si>
  <si>
    <t>Second text field 150</t>
  </si>
  <si>
    <t>text3_150</t>
  </si>
  <si>
    <t>Third text field 150</t>
  </si>
  <si>
    <t>text4_150</t>
  </si>
  <si>
    <t>Fourth text field 150</t>
  </si>
  <si>
    <t>text2_151</t>
  </si>
  <si>
    <t>Second text field 151</t>
  </si>
  <si>
    <t>text3_151</t>
  </si>
  <si>
    <t>Third text field 151</t>
  </si>
  <si>
    <t>text4_151</t>
  </si>
  <si>
    <t>Fourth text field 151</t>
  </si>
  <si>
    <t>text2_152</t>
  </si>
  <si>
    <t>Second text field 152</t>
  </si>
  <si>
    <t>text3_152</t>
  </si>
  <si>
    <t>Third text field 152</t>
  </si>
  <si>
    <t>text4_152</t>
  </si>
  <si>
    <t>Fourth text field 152</t>
  </si>
  <si>
    <t>text2_153</t>
  </si>
  <si>
    <t>Second text field 153</t>
  </si>
  <si>
    <t>text3_153</t>
  </si>
  <si>
    <t>Third text field 153</t>
  </si>
  <si>
    <t>text4_153</t>
  </si>
  <si>
    <t>Fourth text field 153</t>
  </si>
  <si>
    <t>text2_154</t>
  </si>
  <si>
    <t>Second text field 154</t>
  </si>
  <si>
    <t>text3_154</t>
  </si>
  <si>
    <t>Third text field 154</t>
  </si>
  <si>
    <t>text4_154</t>
  </si>
  <si>
    <t>Fourth text field 154</t>
  </si>
  <si>
    <t>text2_155</t>
  </si>
  <si>
    <t>Second text field 155</t>
  </si>
  <si>
    <t>text3_155</t>
  </si>
  <si>
    <t>Third text field 155</t>
  </si>
  <si>
    <t>text4_155</t>
  </si>
  <si>
    <t>Fourth text field 155</t>
  </si>
  <si>
    <t>text2_156</t>
  </si>
  <si>
    <t>Second text field 156</t>
  </si>
  <si>
    <t>text3_156</t>
  </si>
  <si>
    <t>Third text field 156</t>
  </si>
  <si>
    <t>text4_156</t>
  </si>
  <si>
    <t>Fourth text field 156</t>
  </si>
  <si>
    <t>text2_157</t>
  </si>
  <si>
    <t>Second text field 157</t>
  </si>
  <si>
    <t>text3_157</t>
  </si>
  <si>
    <t>Third text field 157</t>
  </si>
  <si>
    <t>text4_157</t>
  </si>
  <si>
    <t>Fourth text field 157</t>
  </si>
  <si>
    <t>text2_158</t>
  </si>
  <si>
    <t>Second text field 158</t>
  </si>
  <si>
    <t>text3_158</t>
  </si>
  <si>
    <t>Third text field 158</t>
  </si>
  <si>
    <t>text4_158</t>
  </si>
  <si>
    <t>Fourth text field 158</t>
  </si>
  <si>
    <t>text2_159</t>
  </si>
  <si>
    <t>Second text field 159</t>
  </si>
  <si>
    <t>text3_159</t>
  </si>
  <si>
    <t>Third text field 159</t>
  </si>
  <si>
    <t>text4_159</t>
  </si>
  <si>
    <t>Fourth text field 159</t>
  </si>
  <si>
    <t>text2_160</t>
  </si>
  <si>
    <t>Second text field 160</t>
  </si>
  <si>
    <t>text3_160</t>
  </si>
  <si>
    <t>Third text field 160</t>
  </si>
  <si>
    <t>text4_160</t>
  </si>
  <si>
    <t>Fourth text field 160</t>
  </si>
  <si>
    <t>text2_161</t>
  </si>
  <si>
    <t>Second text field 161</t>
  </si>
  <si>
    <t>text3_161</t>
  </si>
  <si>
    <t>Third text field 161</t>
  </si>
  <si>
    <t>text4_161</t>
  </si>
  <si>
    <t>Fourth text field 161</t>
  </si>
  <si>
    <t>text2_162</t>
  </si>
  <si>
    <t>Second text field 162</t>
  </si>
  <si>
    <t>text3_162</t>
  </si>
  <si>
    <t>Third text field 162</t>
  </si>
  <si>
    <t>text4_162</t>
  </si>
  <si>
    <t>Fourth text field 162</t>
  </si>
  <si>
    <t>text2_163</t>
  </si>
  <si>
    <t>Second text field 163</t>
  </si>
  <si>
    <t>text3_163</t>
  </si>
  <si>
    <t>Third text field 163</t>
  </si>
  <si>
    <t>text4_163</t>
  </si>
  <si>
    <t>Fourth text field 163</t>
  </si>
  <si>
    <t>text2_164</t>
  </si>
  <si>
    <t>Second text field 164</t>
  </si>
  <si>
    <t>text3_164</t>
  </si>
  <si>
    <t>Third text field 164</t>
  </si>
  <si>
    <t>text4_164</t>
  </si>
  <si>
    <t>Fourth text field 164</t>
  </si>
  <si>
    <t>text2_165</t>
  </si>
  <si>
    <t>Second text field 165</t>
  </si>
  <si>
    <t>text3_165</t>
  </si>
  <si>
    <t>Third text field 165</t>
  </si>
  <si>
    <t>text4_165</t>
  </si>
  <si>
    <t>Fourth text field 165</t>
  </si>
  <si>
    <t>text2_166</t>
  </si>
  <si>
    <t>Second text field 166</t>
  </si>
  <si>
    <t>text3_166</t>
  </si>
  <si>
    <t>Third text field 166</t>
  </si>
  <si>
    <t>text4_166</t>
  </si>
  <si>
    <t>Fourth text field 166</t>
  </si>
  <si>
    <t>text2_167</t>
  </si>
  <si>
    <t>Second text field 167</t>
  </si>
  <si>
    <t>text3_167</t>
  </si>
  <si>
    <t>Third text field 167</t>
  </si>
  <si>
    <t>text4_167</t>
  </si>
  <si>
    <t>Fourth text field 167</t>
  </si>
  <si>
    <t>text2_168</t>
  </si>
  <si>
    <t>Second text field 168</t>
  </si>
  <si>
    <t>text3_168</t>
  </si>
  <si>
    <t>Third text field 168</t>
  </si>
  <si>
    <t>text4_168</t>
  </si>
  <si>
    <t>Fourth text field 168</t>
  </si>
  <si>
    <t>text2_169</t>
  </si>
  <si>
    <t>Second text field 169</t>
  </si>
  <si>
    <t>text3_169</t>
  </si>
  <si>
    <t>Third text field 169</t>
  </si>
  <si>
    <t>text4_169</t>
  </si>
  <si>
    <t>Fourth text field 169</t>
  </si>
  <si>
    <t>text2_170</t>
  </si>
  <si>
    <t>Second text field 170</t>
  </si>
  <si>
    <t>text3_170</t>
  </si>
  <si>
    <t>Third text field 170</t>
  </si>
  <si>
    <t>text4_170</t>
  </si>
  <si>
    <t>Fourth text field 170</t>
  </si>
  <si>
    <t>text2_171</t>
  </si>
  <si>
    <t>Second text field 171</t>
  </si>
  <si>
    <t>text3_171</t>
  </si>
  <si>
    <t>Third text field 171</t>
  </si>
  <si>
    <t>text4_171</t>
  </si>
  <si>
    <t>Fourth text field 171</t>
  </si>
  <si>
    <t>text2_172</t>
  </si>
  <si>
    <t>Second text field 172</t>
  </si>
  <si>
    <t>text3_172</t>
  </si>
  <si>
    <t>Third text field 172</t>
  </si>
  <si>
    <t>text4_172</t>
  </si>
  <si>
    <t>Fourth text field 172</t>
  </si>
  <si>
    <t>text2_173</t>
  </si>
  <si>
    <t>Second text field 173</t>
  </si>
  <si>
    <t>text3_173</t>
  </si>
  <si>
    <t>Third text field 173</t>
  </si>
  <si>
    <t>text4_173</t>
  </si>
  <si>
    <t>Fourth text field 173</t>
  </si>
  <si>
    <t>text2_174</t>
  </si>
  <si>
    <t>Second text field 174</t>
  </si>
  <si>
    <t>text3_174</t>
  </si>
  <si>
    <t>Third text field 174</t>
  </si>
  <si>
    <t>text4_174</t>
  </si>
  <si>
    <t>Fourth text field 174</t>
  </si>
  <si>
    <t>text2_175</t>
  </si>
  <si>
    <t>Second text field 175</t>
  </si>
  <si>
    <t>text3_175</t>
  </si>
  <si>
    <t>Third text field 175</t>
  </si>
  <si>
    <t>text4_175</t>
  </si>
  <si>
    <t>Fourth text field 175</t>
  </si>
  <si>
    <t>text2_176</t>
  </si>
  <si>
    <t>Second text field 176</t>
  </si>
  <si>
    <t>text3_176</t>
  </si>
  <si>
    <t>Third text field 176</t>
  </si>
  <si>
    <t>text4_176</t>
  </si>
  <si>
    <t>Fourth text field 176</t>
  </si>
  <si>
    <t>text2_177</t>
  </si>
  <si>
    <t>Second text field 177</t>
  </si>
  <si>
    <t>text3_177</t>
  </si>
  <si>
    <t>Third text field 177</t>
  </si>
  <si>
    <t>text4_177</t>
  </si>
  <si>
    <t>Fourth text field 177</t>
  </si>
  <si>
    <t>text2_178</t>
  </si>
  <si>
    <t>Second text field 178</t>
  </si>
  <si>
    <t>text3_178</t>
  </si>
  <si>
    <t>Third text field 178</t>
  </si>
  <si>
    <t>text4_178</t>
  </si>
  <si>
    <t>Fourth text field 178</t>
  </si>
  <si>
    <t>text2_179</t>
  </si>
  <si>
    <t>Second text field 179</t>
  </si>
  <si>
    <t>text3_179</t>
  </si>
  <si>
    <t>Third text field 179</t>
  </si>
  <si>
    <t>text4_179</t>
  </si>
  <si>
    <t>Fourth text field 179</t>
  </si>
  <si>
    <t>text2_180</t>
  </si>
  <si>
    <t>Second text field 180</t>
  </si>
  <si>
    <t>text3_180</t>
  </si>
  <si>
    <t>Third text field 180</t>
  </si>
  <si>
    <t>text4_180</t>
  </si>
  <si>
    <t>Fourth text field 180</t>
  </si>
  <si>
    <t>text2_181</t>
  </si>
  <si>
    <t>Second text field 181</t>
  </si>
  <si>
    <t>text3_181</t>
  </si>
  <si>
    <t>Third text field 181</t>
  </si>
  <si>
    <t>text4_181</t>
  </si>
  <si>
    <t>Fourth text field 181</t>
  </si>
  <si>
    <t>text2_182</t>
  </si>
  <si>
    <t>Second text field 182</t>
  </si>
  <si>
    <t>text3_182</t>
  </si>
  <si>
    <t>Third text field 182</t>
  </si>
  <si>
    <t>text4_182</t>
  </si>
  <si>
    <t>Fourth text field 182</t>
  </si>
  <si>
    <t>text2_183</t>
  </si>
  <si>
    <t>Second text field 183</t>
  </si>
  <si>
    <t>text3_183</t>
  </si>
  <si>
    <t>Third text field 183</t>
  </si>
  <si>
    <t>text4_183</t>
  </si>
  <si>
    <t>Fourth text field 183</t>
  </si>
  <si>
    <t>text2_184</t>
  </si>
  <si>
    <t>Second text field 184</t>
  </si>
  <si>
    <t>text3_184</t>
  </si>
  <si>
    <t>Third text field 184</t>
  </si>
  <si>
    <t>text4_184</t>
  </si>
  <si>
    <t>Fourth text field 184</t>
  </si>
  <si>
    <t>text2_185</t>
  </si>
  <si>
    <t>Second text field 185</t>
  </si>
  <si>
    <t>text3_185</t>
  </si>
  <si>
    <t>Third text field 185</t>
  </si>
  <si>
    <t>text4_185</t>
  </si>
  <si>
    <t>Fourth text field 185</t>
  </si>
  <si>
    <t>text2_186</t>
  </si>
  <si>
    <t>Second text field 186</t>
  </si>
  <si>
    <t>text3_186</t>
  </si>
  <si>
    <t>Third text field 186</t>
  </si>
  <si>
    <t>text4_186</t>
  </si>
  <si>
    <t>Fourth text field 186</t>
  </si>
  <si>
    <t>text2_187</t>
  </si>
  <si>
    <t>Second text field 187</t>
  </si>
  <si>
    <t>text3_187</t>
  </si>
  <si>
    <t>Third text field 187</t>
  </si>
  <si>
    <t>text4_187</t>
  </si>
  <si>
    <t>Fourth text field 187</t>
  </si>
  <si>
    <t>text2_188</t>
  </si>
  <si>
    <t>Second text field 188</t>
  </si>
  <si>
    <t>text3_188</t>
  </si>
  <si>
    <t>Third text field 188</t>
  </si>
  <si>
    <t>text4_188</t>
  </si>
  <si>
    <t>Fourth text field 188</t>
  </si>
  <si>
    <t>text2_189</t>
  </si>
  <si>
    <t>Second text field 189</t>
  </si>
  <si>
    <t>text3_189</t>
  </si>
  <si>
    <t>Third text field 189</t>
  </si>
  <si>
    <t>text4_189</t>
  </si>
  <si>
    <t>Fourth text field 189</t>
  </si>
  <si>
    <t>text2_190</t>
  </si>
  <si>
    <t>Second text field 190</t>
  </si>
  <si>
    <t>text3_190</t>
  </si>
  <si>
    <t>Third text field 190</t>
  </si>
  <si>
    <t>text4_190</t>
  </si>
  <si>
    <t>Fourth text field 190</t>
  </si>
  <si>
    <t>text2_191</t>
  </si>
  <si>
    <t>Second text field 191</t>
  </si>
  <si>
    <t>text3_191</t>
  </si>
  <si>
    <t>Third text field 191</t>
  </si>
  <si>
    <t>text4_191</t>
  </si>
  <si>
    <t>Fourth text field 191</t>
  </si>
  <si>
    <t>text2_192</t>
  </si>
  <si>
    <t>Second text field 192</t>
  </si>
  <si>
    <t>text3_192</t>
  </si>
  <si>
    <t>Third text field 192</t>
  </si>
  <si>
    <t>text4_192</t>
  </si>
  <si>
    <t>Fourth text field 192</t>
  </si>
  <si>
    <t>text2_193</t>
  </si>
  <si>
    <t>Second text field 193</t>
  </si>
  <si>
    <t>text3_193</t>
  </si>
  <si>
    <t>Third text field 193</t>
  </si>
  <si>
    <t>text4_193</t>
  </si>
  <si>
    <t>Fourth text field 193</t>
  </si>
  <si>
    <t>text2_194</t>
  </si>
  <si>
    <t>Second text field 194</t>
  </si>
  <si>
    <t>text3_194</t>
  </si>
  <si>
    <t>Third text field 194</t>
  </si>
  <si>
    <t>text4_194</t>
  </si>
  <si>
    <t>Fourth text field 194</t>
  </si>
  <si>
    <t>text2_195</t>
  </si>
  <si>
    <t>Second text field 195</t>
  </si>
  <si>
    <t>text3_195</t>
  </si>
  <si>
    <t>Third text field 195</t>
  </si>
  <si>
    <t>text4_195</t>
  </si>
  <si>
    <t>Fourth text field 195</t>
  </si>
  <si>
    <t>text2_196</t>
  </si>
  <si>
    <t>Second text field 196</t>
  </si>
  <si>
    <t>text3_196</t>
  </si>
  <si>
    <t>Third text field 196</t>
  </si>
  <si>
    <t>text4_196</t>
  </si>
  <si>
    <t>Fourth text field 196</t>
  </si>
  <si>
    <t>text2_197</t>
  </si>
  <si>
    <t>Second text field 197</t>
  </si>
  <si>
    <t>text3_197</t>
  </si>
  <si>
    <t>Third text field 197</t>
  </si>
  <si>
    <t>text4_197</t>
  </si>
  <si>
    <t>Fourth text field 197</t>
  </si>
  <si>
    <t>text2_198</t>
  </si>
  <si>
    <t>Second text field 198</t>
  </si>
  <si>
    <t>text3_198</t>
  </si>
  <si>
    <t>Third text field 198</t>
  </si>
  <si>
    <t>text4_198</t>
  </si>
  <si>
    <t>Fourth text field 198</t>
  </si>
  <si>
    <t>text2_199</t>
  </si>
  <si>
    <t>Second text field 199</t>
  </si>
  <si>
    <t>text3_199</t>
  </si>
  <si>
    <t>Third text field 199</t>
  </si>
  <si>
    <t>text4_199</t>
  </si>
  <si>
    <t>Fourth text field 199</t>
  </si>
  <si>
    <t>text2_200</t>
  </si>
  <si>
    <t>Second text field 200</t>
  </si>
  <si>
    <t>text3_200</t>
  </si>
  <si>
    <t>Third text field 200</t>
  </si>
  <si>
    <t>text4_200</t>
  </si>
  <si>
    <t>Fourth text field 200</t>
  </si>
  <si>
    <t>text2_201</t>
  </si>
  <si>
    <t>Second text field 201</t>
  </si>
  <si>
    <t>text3_201</t>
  </si>
  <si>
    <t>Third text field 201</t>
  </si>
  <si>
    <t>text4_201</t>
  </si>
  <si>
    <t>Fourth text field 201</t>
  </si>
  <si>
    <t>text2_202</t>
  </si>
  <si>
    <t>Second text field 202</t>
  </si>
  <si>
    <t>text3_202</t>
  </si>
  <si>
    <t>Third text field 202</t>
  </si>
  <si>
    <t>text4_202</t>
  </si>
  <si>
    <t>Fourth text field 202</t>
  </si>
  <si>
    <t>text2_203</t>
  </si>
  <si>
    <t>Second text field 203</t>
  </si>
  <si>
    <t>text3_203</t>
  </si>
  <si>
    <t>Third text field 203</t>
  </si>
  <si>
    <t>text4_203</t>
  </si>
  <si>
    <t>Fourth text field 203</t>
  </si>
  <si>
    <t>text2_204</t>
  </si>
  <si>
    <t>Second text field 204</t>
  </si>
  <si>
    <t>text3_204</t>
  </si>
  <si>
    <t>Third text field 204</t>
  </si>
  <si>
    <t>text4_204</t>
  </si>
  <si>
    <t>Fourth text field 204</t>
  </si>
  <si>
    <t>text2_205</t>
  </si>
  <si>
    <t>Second text field 205</t>
  </si>
  <si>
    <t>text3_205</t>
  </si>
  <si>
    <t>Third text field 205</t>
  </si>
  <si>
    <t>text4_205</t>
  </si>
  <si>
    <t>Fourth text field 205</t>
  </si>
  <si>
    <t>text2_206</t>
  </si>
  <si>
    <t>Second text field 206</t>
  </si>
  <si>
    <t>text3_206</t>
  </si>
  <si>
    <t>Third text field 206</t>
  </si>
  <si>
    <t>text4_206</t>
  </si>
  <si>
    <t>Fourth text field 206</t>
  </si>
  <si>
    <t>text2_207</t>
  </si>
  <si>
    <t>Second text field 207</t>
  </si>
  <si>
    <t>text3_207</t>
  </si>
  <si>
    <t>Third text field 207</t>
  </si>
  <si>
    <t>text4_207</t>
  </si>
  <si>
    <t>Fourth text field 207</t>
  </si>
  <si>
    <t>repeat11</t>
  </si>
  <si>
    <t>Repeat group #11</t>
  </si>
  <si>
    <t>repeat11_text</t>
  </si>
  <si>
    <t>repeat11_num</t>
  </si>
  <si>
    <t>repeat11_yesno</t>
  </si>
  <si>
    <t>repeat11_date</t>
  </si>
  <si>
    <t>repeat11_image</t>
  </si>
  <si>
    <t>repeat12</t>
  </si>
  <si>
    <t>Repeat group #12</t>
  </si>
  <si>
    <t>repeat12_text</t>
  </si>
  <si>
    <t>repeat12_num</t>
  </si>
  <si>
    <t>repeat12_yesno</t>
  </si>
  <si>
    <t>repeat12_date</t>
  </si>
  <si>
    <t>repeat12_image</t>
  </si>
  <si>
    <t>repeat13</t>
  </si>
  <si>
    <t>Repeat group #13</t>
  </si>
  <si>
    <t>repeat13_text</t>
  </si>
  <si>
    <t>repeat13_num</t>
  </si>
  <si>
    <t>repeat13_yesno</t>
  </si>
  <si>
    <t>repeat13_date</t>
  </si>
  <si>
    <t>repeat13_image</t>
  </si>
  <si>
    <t>repeat14</t>
  </si>
  <si>
    <t>Repeat group #14</t>
  </si>
  <si>
    <t>repeat14_text</t>
  </si>
  <si>
    <t>repeat14_num</t>
  </si>
  <si>
    <t>repeat14_yesno</t>
  </si>
  <si>
    <t>repeat14_date</t>
  </si>
  <si>
    <t>repeat14_image</t>
  </si>
  <si>
    <t>repeat15</t>
  </si>
  <si>
    <t>Repeat group #15</t>
  </si>
  <si>
    <t>repeat15_text</t>
  </si>
  <si>
    <t>repeat15_num</t>
  </si>
  <si>
    <t>repeat15_yesno</t>
  </si>
  <si>
    <t>repeat15_date</t>
  </si>
  <si>
    <t>repeat15_image</t>
  </si>
  <si>
    <t>repeat16</t>
  </si>
  <si>
    <t>Repeat group #16</t>
  </si>
  <si>
    <t>repeat16_text</t>
  </si>
  <si>
    <t>repeat16_num</t>
  </si>
  <si>
    <t>repeat16_yesno</t>
  </si>
  <si>
    <t>repeat16_date</t>
  </si>
  <si>
    <t>repeat16_image</t>
  </si>
  <si>
    <t>repeat17</t>
  </si>
  <si>
    <t>Repeat group #17</t>
  </si>
  <si>
    <t>repeat17_text</t>
  </si>
  <si>
    <t>repeat17_num</t>
  </si>
  <si>
    <t>repeat17_yesno</t>
  </si>
  <si>
    <t>repeat17_date</t>
  </si>
  <si>
    <t>repeat17_image</t>
  </si>
  <si>
    <t>repeat18</t>
  </si>
  <si>
    <t>Repeat group #18</t>
  </si>
  <si>
    <t>repeat18_text</t>
  </si>
  <si>
    <t>repeat18_num</t>
  </si>
  <si>
    <t>repeat18_yesno</t>
  </si>
  <si>
    <t>repeat18_date</t>
  </si>
  <si>
    <t>repeat18_image</t>
  </si>
  <si>
    <t>repeat19</t>
  </si>
  <si>
    <t>Repeat group #19</t>
  </si>
  <si>
    <t>repeat19_text</t>
  </si>
  <si>
    <t>repeat19_num</t>
  </si>
  <si>
    <t>repeat19_yesno</t>
  </si>
  <si>
    <t>repeat19_date</t>
  </si>
  <si>
    <t>repeat19_image</t>
  </si>
  <si>
    <t>repeat20</t>
  </si>
  <si>
    <t>Repeat group #20</t>
  </si>
  <si>
    <t>repeat20_text</t>
  </si>
  <si>
    <t>repeat20_num</t>
  </si>
  <si>
    <t>repeat20_yesno</t>
  </si>
  <si>
    <t>repeat20_date</t>
  </si>
  <si>
    <t>repeat20_image</t>
  </si>
  <si>
    <t>value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</si>
</sst>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Rs.&quot;\ #,##0;&quot;Rs.&quot;\ \-#,##0"/>
    <numFmt numFmtId="171" formatCode="&quot;Rs.&quot;\ #,##0;[Red]&quot;Rs.&quot;\ \-#,##0"/>
    <numFmt numFmtId="172" formatCode="&quot;Rs.&quot;\ #,##0.00;&quot;Rs.&quot;\ \-#,##0.00"/>
    <numFmt numFmtId="173" formatCode="&quot;Rs.&quot;\ #,##0.00;[Red]&quot;Rs.&quot;\ \-#,##0.00"/>
    <numFmt numFmtId="174" formatCode="_ &quot;Rs.&quot;\ * #,##0_ ;_ &quot;Rs.&quot;\ * \-#,##0_ ;_ &quot;Rs.&quot;\ * &quot;-&quot;_ ;_ @_ "/>
    <numFmt numFmtId="175" formatCode="_ * #,##0_ ;_ * \-#,##0_ ;_ * &quot;-&quot;_ ;_ @_ "/>
    <numFmt numFmtId="176" formatCode="_ &quot;Rs.&quot;\ * #,##0.00_ ;_ &quot;Rs.&quot;\ * \-#,##0.00_ ;_ &quot;Rs.&quot;\ * &quot;-&quot;??_ ;_ @_ "/>
    <numFmt numFmtId="177" formatCode="_ * #,##0.00_ ;_ * \-#,##0.00_ ;_ * &quot;-&quot;??_ ;_ @_ "/>
    <numFmt numFmtId="178" formatCode="yyyy\-mm\-dd"/>
    <numFmt numFmtId="179" formatCode="#,##0.0000000000"/>
    <numFmt numFmtId="180" formatCode="#########.#########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2"/>
      <color indexed="8"/>
      <name val="Calibri"/>
      <family val="2"/>
    </font>
    <font>
      <sz val="10"/>
      <name val="Arial"/>
      <family val="0"/>
    </font>
    <font>
      <sz val="8"/>
      <name val="Verdana"/>
      <family val="2"/>
    </font>
    <font>
      <u val="single"/>
      <sz val="12"/>
      <color indexed="12"/>
      <name val="Calibri"/>
      <family val="2"/>
    </font>
    <font>
      <u val="single"/>
      <sz val="12"/>
      <color indexed="61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57">
      <alignment/>
      <protection/>
    </xf>
    <xf numFmtId="0" fontId="3" fillId="0" borderId="0" xfId="53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2" fillId="0" borderId="0" xfId="57" applyFill="1">
      <alignment/>
      <protection/>
    </xf>
    <xf numFmtId="49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28"/>
  <sheetViews>
    <sheetView tabSelected="1" workbookViewId="0" topLeftCell="A1">
      <pane ySplit="1" topLeftCell="BM2" activePane="bottomLeft" state="frozen"/>
      <selection pane="topLeft" activeCell="A1" sqref="A1"/>
      <selection pane="bottomLeft" activeCell="C11" sqref="C11"/>
    </sheetView>
  </sheetViews>
  <sheetFormatPr defaultColWidth="11.00390625" defaultRowHeight="15.75"/>
  <cols>
    <col min="1" max="1" width="40.625" style="6" customWidth="1"/>
    <col min="2" max="2" width="18.50390625" style="6" customWidth="1"/>
    <col min="3" max="3" width="30.50390625" style="10" bestFit="1" customWidth="1"/>
    <col min="4" max="4" width="23.00390625" style="6" bestFit="1" customWidth="1"/>
    <col min="5" max="5" width="7.00390625" style="6" customWidth="1"/>
    <col min="6" max="6" width="12.625" style="6" customWidth="1"/>
    <col min="7" max="7" width="13.375" style="6" bestFit="1" customWidth="1"/>
    <col min="8" max="8" width="17.00390625" style="8" bestFit="1" customWidth="1"/>
    <col min="9" max="9" width="9.125" style="6" bestFit="1" customWidth="1"/>
    <col min="10" max="10" width="8.00390625" style="6" bestFit="1" customWidth="1"/>
    <col min="11" max="13" width="13.125" style="6" customWidth="1"/>
    <col min="14" max="14" width="11.875" style="6" customWidth="1"/>
    <col min="15" max="16384" width="11.00390625" style="6" customWidth="1"/>
  </cols>
  <sheetData>
    <row r="1" spans="1:16" ht="15">
      <c r="A1" s="6" t="s">
        <v>3</v>
      </c>
      <c r="B1" s="6" t="s">
        <v>4</v>
      </c>
      <c r="C1" s="10" t="s">
        <v>26</v>
      </c>
      <c r="D1" s="6" t="s">
        <v>7</v>
      </c>
      <c r="E1" s="6" t="s">
        <v>5</v>
      </c>
      <c r="F1" s="7" t="s">
        <v>8</v>
      </c>
      <c r="G1" s="6" t="s">
        <v>9</v>
      </c>
      <c r="H1" s="8" t="s">
        <v>10</v>
      </c>
      <c r="I1" s="6" t="s">
        <v>11</v>
      </c>
      <c r="J1" s="6" t="s">
        <v>17</v>
      </c>
      <c r="K1" s="6" t="s">
        <v>12</v>
      </c>
      <c r="L1" s="6" t="s">
        <v>13</v>
      </c>
      <c r="M1" s="6" t="s">
        <v>16</v>
      </c>
      <c r="N1" s="6" t="s">
        <v>6</v>
      </c>
      <c r="O1" s="6" t="s">
        <v>14</v>
      </c>
      <c r="P1" s="6" t="s">
        <v>15</v>
      </c>
    </row>
    <row r="2" spans="1:10" ht="43.5" customHeight="1">
      <c r="A2" s="6" t="s">
        <v>39</v>
      </c>
      <c r="B2" s="6" t="s">
        <v>18</v>
      </c>
      <c r="I2" s="8"/>
      <c r="J2" s="8"/>
    </row>
    <row r="3" spans="1:2" ht="18.75" customHeight="1">
      <c r="A3" s="6" t="s">
        <v>40</v>
      </c>
      <c r="B3" s="6" t="s">
        <v>19</v>
      </c>
    </row>
    <row r="4" spans="1:10" ht="15">
      <c r="A4" s="6" t="s">
        <v>41</v>
      </c>
      <c r="B4" s="6" t="s">
        <v>0</v>
      </c>
      <c r="I4" s="8"/>
      <c r="J4" s="8"/>
    </row>
    <row r="5" spans="1:10" ht="15">
      <c r="A5" s="6" t="s">
        <v>42</v>
      </c>
      <c r="B5" s="6" t="s">
        <v>1</v>
      </c>
      <c r="I5" s="8"/>
      <c r="J5" s="8"/>
    </row>
    <row r="6" spans="1:10" ht="15">
      <c r="A6" s="6" t="s">
        <v>48</v>
      </c>
      <c r="B6" s="6" t="s">
        <v>2</v>
      </c>
      <c r="I6" s="8"/>
      <c r="J6" s="8"/>
    </row>
    <row r="7" spans="1:10" ht="15">
      <c r="A7" s="6" t="s">
        <v>47</v>
      </c>
      <c r="B7" s="6" t="s">
        <v>20</v>
      </c>
      <c r="I7" s="8"/>
      <c r="J7" s="8"/>
    </row>
    <row r="8" spans="9:10" ht="15">
      <c r="I8" s="8"/>
      <c r="J8" s="8"/>
    </row>
    <row r="9" spans="1:10" ht="15">
      <c r="A9" s="6" t="s">
        <v>66</v>
      </c>
      <c r="B9" s="6" t="s">
        <v>67</v>
      </c>
      <c r="I9" s="8"/>
      <c r="J9" s="8"/>
    </row>
    <row r="10" spans="9:10" ht="15">
      <c r="I10" s="8"/>
      <c r="J10" s="8"/>
    </row>
    <row r="11" spans="1:3" ht="30">
      <c r="A11" s="6" t="s">
        <v>43</v>
      </c>
      <c r="B11" s="6" t="s">
        <v>34</v>
      </c>
      <c r="C11" s="10" t="s">
        <v>49</v>
      </c>
    </row>
    <row r="12" spans="1:11" ht="15">
      <c r="A12" s="6" t="s">
        <v>44</v>
      </c>
      <c r="B12" s="6" t="s">
        <v>35</v>
      </c>
      <c r="C12" s="10" t="s">
        <v>36</v>
      </c>
      <c r="K12" s="6" t="s">
        <v>37</v>
      </c>
    </row>
    <row r="14" spans="1:9" ht="15">
      <c r="A14" s="6" t="s">
        <v>45</v>
      </c>
      <c r="B14" s="6" t="s">
        <v>50</v>
      </c>
      <c r="C14" s="10" t="s">
        <v>51</v>
      </c>
      <c r="I14" s="6" t="s">
        <v>38</v>
      </c>
    </row>
    <row r="15" spans="1:9" ht="45">
      <c r="A15" s="6" t="s">
        <v>46</v>
      </c>
      <c r="B15" s="6" t="s">
        <v>52</v>
      </c>
      <c r="C15" s="10" t="s">
        <v>53</v>
      </c>
      <c r="G15" s="6" t="s">
        <v>54</v>
      </c>
      <c r="H15" s="8" t="s">
        <v>55</v>
      </c>
      <c r="I15" s="6" t="s">
        <v>38</v>
      </c>
    </row>
    <row r="16" spans="1:9" ht="15">
      <c r="A16" s="6" t="s">
        <v>44</v>
      </c>
      <c r="B16" s="6" t="s">
        <v>56</v>
      </c>
      <c r="C16" s="10" t="s">
        <v>57</v>
      </c>
      <c r="I16" s="6" t="s">
        <v>38</v>
      </c>
    </row>
    <row r="17" spans="1:9" ht="15">
      <c r="A17" s="6" t="s">
        <v>58</v>
      </c>
      <c r="B17" s="6" t="s">
        <v>59</v>
      </c>
      <c r="C17" s="10" t="s">
        <v>60</v>
      </c>
      <c r="I17" s="6" t="s">
        <v>38</v>
      </c>
    </row>
    <row r="18" spans="1:9" ht="15">
      <c r="A18" s="6" t="s">
        <v>28</v>
      </c>
      <c r="B18" s="6" t="s">
        <v>61</v>
      </c>
      <c r="C18" s="10" t="s">
        <v>62</v>
      </c>
      <c r="I18" s="6" t="s">
        <v>38</v>
      </c>
    </row>
    <row r="19" spans="1:9" ht="15">
      <c r="A19" s="6" t="s">
        <v>63</v>
      </c>
      <c r="B19" s="6" t="s">
        <v>64</v>
      </c>
      <c r="C19" s="10" t="s">
        <v>65</v>
      </c>
      <c r="I19" s="6" t="s">
        <v>38</v>
      </c>
    </row>
    <row r="20" spans="1:9" ht="15">
      <c r="A20" s="6" t="s">
        <v>68</v>
      </c>
      <c r="B20" s="6" t="s">
        <v>69</v>
      </c>
      <c r="C20" s="10" t="s">
        <v>70</v>
      </c>
      <c r="I20" s="6" t="s">
        <v>38</v>
      </c>
    </row>
    <row r="22" spans="1:9" ht="15">
      <c r="A22" s="6" t="s">
        <v>45</v>
      </c>
      <c r="B22" s="6" t="s">
        <v>84</v>
      </c>
      <c r="C22" s="10" t="s">
        <v>85</v>
      </c>
      <c r="I22" s="6" t="s">
        <v>38</v>
      </c>
    </row>
    <row r="23" spans="1:9" ht="45">
      <c r="A23" s="6" t="s">
        <v>46</v>
      </c>
      <c r="B23" s="6" t="s">
        <v>86</v>
      </c>
      <c r="C23" s="10" t="s">
        <v>87</v>
      </c>
      <c r="G23" s="6" t="s">
        <v>54</v>
      </c>
      <c r="H23" s="8" t="s">
        <v>55</v>
      </c>
      <c r="I23" s="6" t="s">
        <v>38</v>
      </c>
    </row>
    <row r="24" spans="1:9" ht="15">
      <c r="A24" s="6" t="s">
        <v>44</v>
      </c>
      <c r="B24" s="6" t="s">
        <v>88</v>
      </c>
      <c r="C24" s="10" t="s">
        <v>89</v>
      </c>
      <c r="I24" s="6" t="s">
        <v>38</v>
      </c>
    </row>
    <row r="25" spans="1:9" ht="15">
      <c r="A25" s="6" t="s">
        <v>58</v>
      </c>
      <c r="B25" s="6" t="s">
        <v>90</v>
      </c>
      <c r="C25" s="10" t="s">
        <v>91</v>
      </c>
      <c r="I25" s="6" t="s">
        <v>38</v>
      </c>
    </row>
    <row r="26" spans="1:9" ht="15">
      <c r="A26" s="6" t="s">
        <v>28</v>
      </c>
      <c r="B26" s="6" t="s">
        <v>92</v>
      </c>
      <c r="C26" s="10" t="s">
        <v>93</v>
      </c>
      <c r="I26" s="6" t="s">
        <v>38</v>
      </c>
    </row>
    <row r="27" spans="1:9" ht="15">
      <c r="A27" s="6" t="s">
        <v>63</v>
      </c>
      <c r="B27" s="6" t="s">
        <v>94</v>
      </c>
      <c r="C27" s="10" t="s">
        <v>95</v>
      </c>
      <c r="I27" s="6" t="s">
        <v>38</v>
      </c>
    </row>
    <row r="28" spans="1:9" ht="15">
      <c r="A28" s="6" t="s">
        <v>68</v>
      </c>
      <c r="B28" s="6" t="s">
        <v>96</v>
      </c>
      <c r="C28" s="10" t="s">
        <v>97</v>
      </c>
      <c r="I28" s="6" t="s">
        <v>38</v>
      </c>
    </row>
    <row r="30" spans="1:9" ht="15">
      <c r="A30" s="6" t="s">
        <v>45</v>
      </c>
      <c r="B30" s="6" t="s">
        <v>98</v>
      </c>
      <c r="C30" s="10" t="s">
        <v>99</v>
      </c>
      <c r="I30" s="6" t="s">
        <v>38</v>
      </c>
    </row>
    <row r="31" spans="1:9" ht="45">
      <c r="A31" s="6" t="s">
        <v>46</v>
      </c>
      <c r="B31" s="6" t="s">
        <v>100</v>
      </c>
      <c r="C31" s="10" t="s">
        <v>101</v>
      </c>
      <c r="G31" s="6" t="s">
        <v>54</v>
      </c>
      <c r="H31" s="8" t="s">
        <v>55</v>
      </c>
      <c r="I31" s="6" t="s">
        <v>38</v>
      </c>
    </row>
    <row r="32" spans="1:9" ht="15">
      <c r="A32" s="6" t="s">
        <v>44</v>
      </c>
      <c r="B32" s="6" t="s">
        <v>102</v>
      </c>
      <c r="C32" s="10" t="s">
        <v>103</v>
      </c>
      <c r="I32" s="6" t="s">
        <v>38</v>
      </c>
    </row>
    <row r="33" spans="1:9" ht="15">
      <c r="A33" s="6" t="s">
        <v>58</v>
      </c>
      <c r="B33" s="6" t="s">
        <v>104</v>
      </c>
      <c r="C33" s="10" t="s">
        <v>105</v>
      </c>
      <c r="I33" s="6" t="s">
        <v>38</v>
      </c>
    </row>
    <row r="34" spans="1:9" ht="15">
      <c r="A34" s="6" t="s">
        <v>28</v>
      </c>
      <c r="B34" s="6" t="s">
        <v>106</v>
      </c>
      <c r="C34" s="10" t="s">
        <v>107</v>
      </c>
      <c r="I34" s="6" t="s">
        <v>38</v>
      </c>
    </row>
    <row r="35" spans="1:9" ht="15">
      <c r="A35" s="6" t="s">
        <v>63</v>
      </c>
      <c r="B35" s="6" t="s">
        <v>108</v>
      </c>
      <c r="C35" s="10" t="s">
        <v>109</v>
      </c>
      <c r="I35" s="6" t="s">
        <v>38</v>
      </c>
    </row>
    <row r="36" spans="1:9" ht="15">
      <c r="A36" s="6" t="s">
        <v>68</v>
      </c>
      <c r="B36" s="6" t="s">
        <v>110</v>
      </c>
      <c r="C36" s="10" t="s">
        <v>111</v>
      </c>
      <c r="I36" s="6" t="s">
        <v>38</v>
      </c>
    </row>
    <row r="38" spans="1:9" ht="15">
      <c r="A38" s="6" t="s">
        <v>45</v>
      </c>
      <c r="B38" s="6" t="s">
        <v>112</v>
      </c>
      <c r="C38" s="10" t="s">
        <v>113</v>
      </c>
      <c r="I38" s="6" t="s">
        <v>38</v>
      </c>
    </row>
    <row r="39" spans="1:9" ht="45">
      <c r="A39" s="6" t="s">
        <v>46</v>
      </c>
      <c r="B39" s="6" t="s">
        <v>114</v>
      </c>
      <c r="C39" s="10" t="s">
        <v>115</v>
      </c>
      <c r="G39" s="6" t="s">
        <v>54</v>
      </c>
      <c r="H39" s="8" t="s">
        <v>55</v>
      </c>
      <c r="I39" s="6" t="s">
        <v>38</v>
      </c>
    </row>
    <row r="40" spans="1:9" ht="15">
      <c r="A40" s="6" t="s">
        <v>44</v>
      </c>
      <c r="B40" s="6" t="s">
        <v>116</v>
      </c>
      <c r="C40" s="10" t="s">
        <v>117</v>
      </c>
      <c r="I40" s="6" t="s">
        <v>38</v>
      </c>
    </row>
    <row r="41" spans="1:9" ht="15">
      <c r="A41" s="6" t="s">
        <v>58</v>
      </c>
      <c r="B41" s="6" t="s">
        <v>118</v>
      </c>
      <c r="C41" s="10" t="s">
        <v>119</v>
      </c>
      <c r="I41" s="6" t="s">
        <v>38</v>
      </c>
    </row>
    <row r="42" spans="1:9" ht="15">
      <c r="A42" s="6" t="s">
        <v>28</v>
      </c>
      <c r="B42" s="6" t="s">
        <v>120</v>
      </c>
      <c r="C42" s="10" t="s">
        <v>121</v>
      </c>
      <c r="I42" s="6" t="s">
        <v>38</v>
      </c>
    </row>
    <row r="43" spans="1:9" ht="15">
      <c r="A43" s="6" t="s">
        <v>63</v>
      </c>
      <c r="B43" s="6" t="s">
        <v>122</v>
      </c>
      <c r="C43" s="10" t="s">
        <v>123</v>
      </c>
      <c r="I43" s="6" t="s">
        <v>38</v>
      </c>
    </row>
    <row r="44" spans="1:9" ht="15">
      <c r="A44" s="6" t="s">
        <v>68</v>
      </c>
      <c r="B44" s="6" t="s">
        <v>124</v>
      </c>
      <c r="C44" s="10" t="s">
        <v>125</v>
      </c>
      <c r="I44" s="6" t="s">
        <v>38</v>
      </c>
    </row>
    <row r="46" spans="1:9" ht="15">
      <c r="A46" s="6" t="s">
        <v>45</v>
      </c>
      <c r="B46" s="6" t="s">
        <v>126</v>
      </c>
      <c r="C46" s="10" t="s">
        <v>127</v>
      </c>
      <c r="I46" s="6" t="s">
        <v>38</v>
      </c>
    </row>
    <row r="47" spans="1:9" ht="45">
      <c r="A47" s="6" t="s">
        <v>46</v>
      </c>
      <c r="B47" s="6" t="s">
        <v>128</v>
      </c>
      <c r="C47" s="10" t="s">
        <v>129</v>
      </c>
      <c r="G47" s="6" t="s">
        <v>54</v>
      </c>
      <c r="H47" s="8" t="s">
        <v>55</v>
      </c>
      <c r="I47" s="6" t="s">
        <v>38</v>
      </c>
    </row>
    <row r="48" spans="1:9" ht="15">
      <c r="A48" s="6" t="s">
        <v>44</v>
      </c>
      <c r="B48" s="6" t="s">
        <v>130</v>
      </c>
      <c r="C48" s="10" t="s">
        <v>131</v>
      </c>
      <c r="I48" s="6" t="s">
        <v>38</v>
      </c>
    </row>
    <row r="49" spans="1:9" ht="15">
      <c r="A49" s="6" t="s">
        <v>58</v>
      </c>
      <c r="B49" s="6" t="s">
        <v>132</v>
      </c>
      <c r="C49" s="10" t="s">
        <v>133</v>
      </c>
      <c r="I49" s="6" t="s">
        <v>38</v>
      </c>
    </row>
    <row r="50" spans="1:9" ht="15">
      <c r="A50" s="6" t="s">
        <v>28</v>
      </c>
      <c r="B50" s="6" t="s">
        <v>134</v>
      </c>
      <c r="C50" s="10" t="s">
        <v>135</v>
      </c>
      <c r="I50" s="6" t="s">
        <v>38</v>
      </c>
    </row>
    <row r="51" spans="1:9" ht="15">
      <c r="A51" s="6" t="s">
        <v>63</v>
      </c>
      <c r="B51" s="6" t="s">
        <v>136</v>
      </c>
      <c r="C51" s="10" t="s">
        <v>137</v>
      </c>
      <c r="I51" s="6" t="s">
        <v>38</v>
      </c>
    </row>
    <row r="52" spans="1:9" ht="15">
      <c r="A52" s="6" t="s">
        <v>68</v>
      </c>
      <c r="B52" s="6" t="s">
        <v>138</v>
      </c>
      <c r="C52" s="10" t="s">
        <v>139</v>
      </c>
      <c r="I52" s="6" t="s">
        <v>38</v>
      </c>
    </row>
    <row r="54" spans="1:9" ht="15">
      <c r="A54" s="6" t="s">
        <v>45</v>
      </c>
      <c r="B54" s="6" t="s">
        <v>140</v>
      </c>
      <c r="C54" s="10" t="s">
        <v>141</v>
      </c>
      <c r="I54" s="6" t="s">
        <v>38</v>
      </c>
    </row>
    <row r="55" spans="1:9" ht="45">
      <c r="A55" s="6" t="s">
        <v>46</v>
      </c>
      <c r="B55" s="6" t="s">
        <v>142</v>
      </c>
      <c r="C55" s="10" t="s">
        <v>143</v>
      </c>
      <c r="G55" s="6" t="s">
        <v>54</v>
      </c>
      <c r="H55" s="8" t="s">
        <v>55</v>
      </c>
      <c r="I55" s="6" t="s">
        <v>38</v>
      </c>
    </row>
    <row r="56" spans="1:9" ht="15">
      <c r="A56" s="6" t="s">
        <v>44</v>
      </c>
      <c r="B56" s="6" t="s">
        <v>144</v>
      </c>
      <c r="C56" s="10" t="s">
        <v>145</v>
      </c>
      <c r="I56" s="6" t="s">
        <v>38</v>
      </c>
    </row>
    <row r="57" spans="1:9" ht="15">
      <c r="A57" s="6" t="s">
        <v>58</v>
      </c>
      <c r="B57" s="6" t="s">
        <v>146</v>
      </c>
      <c r="C57" s="10" t="s">
        <v>147</v>
      </c>
      <c r="I57" s="6" t="s">
        <v>38</v>
      </c>
    </row>
    <row r="58" spans="1:9" ht="15">
      <c r="A58" s="6" t="s">
        <v>28</v>
      </c>
      <c r="B58" s="6" t="s">
        <v>148</v>
      </c>
      <c r="C58" s="10" t="s">
        <v>149</v>
      </c>
      <c r="I58" s="6" t="s">
        <v>38</v>
      </c>
    </row>
    <row r="59" spans="1:9" ht="15">
      <c r="A59" s="6" t="s">
        <v>63</v>
      </c>
      <c r="B59" s="6" t="s">
        <v>150</v>
      </c>
      <c r="C59" s="10" t="s">
        <v>151</v>
      </c>
      <c r="I59" s="6" t="s">
        <v>38</v>
      </c>
    </row>
    <row r="60" spans="1:9" ht="15">
      <c r="A60" s="6" t="s">
        <v>68</v>
      </c>
      <c r="B60" s="6" t="s">
        <v>152</v>
      </c>
      <c r="C60" s="10" t="s">
        <v>153</v>
      </c>
      <c r="I60" s="6" t="s">
        <v>38</v>
      </c>
    </row>
    <row r="62" spans="1:9" ht="15">
      <c r="A62" s="6" t="s">
        <v>45</v>
      </c>
      <c r="B62" s="6" t="s">
        <v>154</v>
      </c>
      <c r="C62" s="10" t="s">
        <v>155</v>
      </c>
      <c r="I62" s="6" t="s">
        <v>38</v>
      </c>
    </row>
    <row r="63" spans="1:9" ht="45">
      <c r="A63" s="6" t="s">
        <v>46</v>
      </c>
      <c r="B63" s="6" t="s">
        <v>156</v>
      </c>
      <c r="C63" s="10" t="s">
        <v>157</v>
      </c>
      <c r="G63" s="6" t="s">
        <v>54</v>
      </c>
      <c r="H63" s="8" t="s">
        <v>55</v>
      </c>
      <c r="I63" s="6" t="s">
        <v>38</v>
      </c>
    </row>
    <row r="64" spans="1:9" ht="15">
      <c r="A64" s="6" t="s">
        <v>44</v>
      </c>
      <c r="B64" s="6" t="s">
        <v>158</v>
      </c>
      <c r="C64" s="10" t="s">
        <v>159</v>
      </c>
      <c r="I64" s="6" t="s">
        <v>38</v>
      </c>
    </row>
    <row r="65" spans="1:9" ht="15">
      <c r="A65" s="6" t="s">
        <v>58</v>
      </c>
      <c r="B65" s="6" t="s">
        <v>160</v>
      </c>
      <c r="C65" s="10" t="s">
        <v>161</v>
      </c>
      <c r="I65" s="6" t="s">
        <v>38</v>
      </c>
    </row>
    <row r="66" spans="1:9" ht="15">
      <c r="A66" s="6" t="s">
        <v>28</v>
      </c>
      <c r="B66" s="6" t="s">
        <v>162</v>
      </c>
      <c r="C66" s="10" t="s">
        <v>163</v>
      </c>
      <c r="I66" s="6" t="s">
        <v>38</v>
      </c>
    </row>
    <row r="67" spans="1:9" ht="15">
      <c r="A67" s="6" t="s">
        <v>63</v>
      </c>
      <c r="B67" s="6" t="s">
        <v>164</v>
      </c>
      <c r="C67" s="10" t="s">
        <v>165</v>
      </c>
      <c r="I67" s="6" t="s">
        <v>38</v>
      </c>
    </row>
    <row r="68" spans="1:9" ht="15">
      <c r="A68" s="6" t="s">
        <v>68</v>
      </c>
      <c r="B68" s="6" t="s">
        <v>166</v>
      </c>
      <c r="C68" s="10" t="s">
        <v>167</v>
      </c>
      <c r="I68" s="6" t="s">
        <v>38</v>
      </c>
    </row>
    <row r="70" spans="1:9" ht="15">
      <c r="A70" s="6" t="s">
        <v>45</v>
      </c>
      <c r="B70" s="6" t="s">
        <v>168</v>
      </c>
      <c r="C70" s="10" t="s">
        <v>169</v>
      </c>
      <c r="I70" s="6" t="s">
        <v>38</v>
      </c>
    </row>
    <row r="71" spans="1:9" ht="45">
      <c r="A71" s="6" t="s">
        <v>46</v>
      </c>
      <c r="B71" s="6" t="s">
        <v>170</v>
      </c>
      <c r="C71" s="10" t="s">
        <v>171</v>
      </c>
      <c r="G71" s="6" t="s">
        <v>54</v>
      </c>
      <c r="H71" s="8" t="s">
        <v>55</v>
      </c>
      <c r="I71" s="6" t="s">
        <v>38</v>
      </c>
    </row>
    <row r="72" spans="1:9" ht="15">
      <c r="A72" s="6" t="s">
        <v>44</v>
      </c>
      <c r="B72" s="6" t="s">
        <v>172</v>
      </c>
      <c r="C72" s="10" t="s">
        <v>173</v>
      </c>
      <c r="I72" s="6" t="s">
        <v>38</v>
      </c>
    </row>
    <row r="73" spans="1:9" ht="15">
      <c r="A73" s="6" t="s">
        <v>58</v>
      </c>
      <c r="B73" s="6" t="s">
        <v>174</v>
      </c>
      <c r="C73" s="10" t="s">
        <v>175</v>
      </c>
      <c r="I73" s="6" t="s">
        <v>38</v>
      </c>
    </row>
    <row r="74" spans="1:9" ht="15">
      <c r="A74" s="6" t="s">
        <v>28</v>
      </c>
      <c r="B74" s="6" t="s">
        <v>176</v>
      </c>
      <c r="C74" s="10" t="s">
        <v>177</v>
      </c>
      <c r="I74" s="6" t="s">
        <v>38</v>
      </c>
    </row>
    <row r="75" spans="1:9" ht="15">
      <c r="A75" s="6" t="s">
        <v>63</v>
      </c>
      <c r="B75" s="6" t="s">
        <v>178</v>
      </c>
      <c r="C75" s="10" t="s">
        <v>179</v>
      </c>
      <c r="I75" s="6" t="s">
        <v>38</v>
      </c>
    </row>
    <row r="76" spans="1:9" ht="15">
      <c r="A76" s="6" t="s">
        <v>68</v>
      </c>
      <c r="B76" s="6" t="s">
        <v>180</v>
      </c>
      <c r="C76" s="10" t="s">
        <v>181</v>
      </c>
      <c r="I76" s="6" t="s">
        <v>38</v>
      </c>
    </row>
    <row r="78" spans="1:9" ht="15">
      <c r="A78" s="6" t="s">
        <v>45</v>
      </c>
      <c r="B78" s="6" t="s">
        <v>182</v>
      </c>
      <c r="C78" s="10" t="s">
        <v>183</v>
      </c>
      <c r="I78" s="6" t="s">
        <v>38</v>
      </c>
    </row>
    <row r="79" spans="1:9" ht="45">
      <c r="A79" s="6" t="s">
        <v>46</v>
      </c>
      <c r="B79" s="6" t="s">
        <v>184</v>
      </c>
      <c r="C79" s="10" t="s">
        <v>185</v>
      </c>
      <c r="G79" s="6" t="s">
        <v>54</v>
      </c>
      <c r="H79" s="8" t="s">
        <v>55</v>
      </c>
      <c r="I79" s="6" t="s">
        <v>38</v>
      </c>
    </row>
    <row r="80" spans="1:9" ht="15">
      <c r="A80" s="6" t="s">
        <v>44</v>
      </c>
      <c r="B80" s="6" t="s">
        <v>186</v>
      </c>
      <c r="C80" s="10" t="s">
        <v>187</v>
      </c>
      <c r="I80" s="6" t="s">
        <v>38</v>
      </c>
    </row>
    <row r="81" spans="1:9" ht="15">
      <c r="A81" s="6" t="s">
        <v>58</v>
      </c>
      <c r="B81" s="6" t="s">
        <v>188</v>
      </c>
      <c r="C81" s="10" t="s">
        <v>189</v>
      </c>
      <c r="I81" s="6" t="s">
        <v>38</v>
      </c>
    </row>
    <row r="82" spans="1:9" ht="15">
      <c r="A82" s="6" t="s">
        <v>28</v>
      </c>
      <c r="B82" s="6" t="s">
        <v>190</v>
      </c>
      <c r="C82" s="10" t="s">
        <v>191</v>
      </c>
      <c r="I82" s="6" t="s">
        <v>38</v>
      </c>
    </row>
    <row r="83" spans="1:9" ht="15">
      <c r="A83" s="6" t="s">
        <v>63</v>
      </c>
      <c r="B83" s="6" t="s">
        <v>192</v>
      </c>
      <c r="C83" s="10" t="s">
        <v>193</v>
      </c>
      <c r="I83" s="6" t="s">
        <v>38</v>
      </c>
    </row>
    <row r="84" spans="1:9" ht="15">
      <c r="A84" s="6" t="s">
        <v>68</v>
      </c>
      <c r="B84" s="6" t="s">
        <v>194</v>
      </c>
      <c r="C84" s="10" t="s">
        <v>195</v>
      </c>
      <c r="I84" s="6" t="s">
        <v>38</v>
      </c>
    </row>
    <row r="86" spans="1:9" ht="15">
      <c r="A86" s="6" t="s">
        <v>45</v>
      </c>
      <c r="B86" s="6" t="s">
        <v>196</v>
      </c>
      <c r="C86" s="10" t="s">
        <v>197</v>
      </c>
      <c r="I86" s="6" t="s">
        <v>38</v>
      </c>
    </row>
    <row r="87" spans="1:9" ht="45">
      <c r="A87" s="6" t="s">
        <v>46</v>
      </c>
      <c r="B87" s="6" t="s">
        <v>198</v>
      </c>
      <c r="C87" s="10" t="s">
        <v>199</v>
      </c>
      <c r="G87" s="6" t="s">
        <v>54</v>
      </c>
      <c r="H87" s="8" t="s">
        <v>55</v>
      </c>
      <c r="I87" s="6" t="s">
        <v>38</v>
      </c>
    </row>
    <row r="88" spans="1:9" ht="15">
      <c r="A88" s="6" t="s">
        <v>44</v>
      </c>
      <c r="B88" s="6" t="s">
        <v>200</v>
      </c>
      <c r="C88" s="10" t="s">
        <v>201</v>
      </c>
      <c r="I88" s="6" t="s">
        <v>38</v>
      </c>
    </row>
    <row r="89" spans="1:9" ht="15">
      <c r="A89" s="6" t="s">
        <v>58</v>
      </c>
      <c r="B89" s="6" t="s">
        <v>202</v>
      </c>
      <c r="C89" s="10" t="s">
        <v>203</v>
      </c>
      <c r="I89" s="6" t="s">
        <v>38</v>
      </c>
    </row>
    <row r="90" spans="1:9" ht="15">
      <c r="A90" s="6" t="s">
        <v>45</v>
      </c>
      <c r="B90" s="6" t="s">
        <v>1846</v>
      </c>
      <c r="C90" s="10" t="s">
        <v>1847</v>
      </c>
      <c r="I90" s="6" t="s">
        <v>38</v>
      </c>
    </row>
    <row r="91" spans="1:9" ht="15">
      <c r="A91" s="6" t="s">
        <v>45</v>
      </c>
      <c r="B91" s="6" t="s">
        <v>1848</v>
      </c>
      <c r="C91" s="10" t="s">
        <v>1849</v>
      </c>
      <c r="I91" s="6" t="s">
        <v>38</v>
      </c>
    </row>
    <row r="92" spans="1:9" ht="15">
      <c r="A92" s="6" t="s">
        <v>45</v>
      </c>
      <c r="B92" s="6" t="s">
        <v>1850</v>
      </c>
      <c r="C92" s="10" t="s">
        <v>1851</v>
      </c>
      <c r="I92" s="6" t="s">
        <v>38</v>
      </c>
    </row>
    <row r="94" spans="1:9" ht="15">
      <c r="A94" s="6" t="s">
        <v>45</v>
      </c>
      <c r="B94" s="6" t="s">
        <v>204</v>
      </c>
      <c r="C94" s="10" t="s">
        <v>205</v>
      </c>
      <c r="I94" s="6" t="s">
        <v>38</v>
      </c>
    </row>
    <row r="95" spans="1:9" ht="45">
      <c r="A95" s="6" t="s">
        <v>46</v>
      </c>
      <c r="B95" s="6" t="s">
        <v>206</v>
      </c>
      <c r="C95" s="10" t="s">
        <v>207</v>
      </c>
      <c r="G95" s="6" t="s">
        <v>54</v>
      </c>
      <c r="H95" s="8" t="s">
        <v>55</v>
      </c>
      <c r="I95" s="6" t="s">
        <v>38</v>
      </c>
    </row>
    <row r="96" spans="1:9" ht="15">
      <c r="A96" s="6" t="s">
        <v>44</v>
      </c>
      <c r="B96" s="6" t="s">
        <v>208</v>
      </c>
      <c r="C96" s="10" t="s">
        <v>209</v>
      </c>
      <c r="I96" s="6" t="s">
        <v>38</v>
      </c>
    </row>
    <row r="97" spans="1:9" ht="15">
      <c r="A97" s="6" t="s">
        <v>58</v>
      </c>
      <c r="B97" s="6" t="s">
        <v>210</v>
      </c>
      <c r="C97" s="10" t="s">
        <v>211</v>
      </c>
      <c r="I97" s="6" t="s">
        <v>38</v>
      </c>
    </row>
    <row r="98" spans="1:9" ht="15">
      <c r="A98" s="6" t="s">
        <v>45</v>
      </c>
      <c r="B98" s="6" t="s">
        <v>1852</v>
      </c>
      <c r="C98" s="10" t="s">
        <v>1853</v>
      </c>
      <c r="I98" s="6" t="s">
        <v>38</v>
      </c>
    </row>
    <row r="99" spans="1:9" ht="15">
      <c r="A99" s="6" t="s">
        <v>45</v>
      </c>
      <c r="B99" s="6" t="s">
        <v>1854</v>
      </c>
      <c r="C99" s="10" t="s">
        <v>1855</v>
      </c>
      <c r="I99" s="6" t="s">
        <v>38</v>
      </c>
    </row>
    <row r="100" spans="1:9" ht="15">
      <c r="A100" s="6" t="s">
        <v>45</v>
      </c>
      <c r="B100" s="6" t="s">
        <v>1856</v>
      </c>
      <c r="C100" s="10" t="s">
        <v>1857</v>
      </c>
      <c r="I100" s="6" t="s">
        <v>38</v>
      </c>
    </row>
    <row r="102" spans="1:9" ht="15">
      <c r="A102" s="6" t="s">
        <v>45</v>
      </c>
      <c r="B102" s="6" t="s">
        <v>212</v>
      </c>
      <c r="C102" s="10" t="s">
        <v>213</v>
      </c>
      <c r="I102" s="6" t="s">
        <v>38</v>
      </c>
    </row>
    <row r="103" spans="1:9" ht="45">
      <c r="A103" s="6" t="s">
        <v>46</v>
      </c>
      <c r="B103" s="6" t="s">
        <v>214</v>
      </c>
      <c r="C103" s="10" t="s">
        <v>215</v>
      </c>
      <c r="G103" s="6" t="s">
        <v>54</v>
      </c>
      <c r="H103" s="8" t="s">
        <v>55</v>
      </c>
      <c r="I103" s="6" t="s">
        <v>38</v>
      </c>
    </row>
    <row r="104" spans="1:9" ht="15">
      <c r="A104" s="6" t="s">
        <v>44</v>
      </c>
      <c r="B104" s="6" t="s">
        <v>216</v>
      </c>
      <c r="C104" s="10" t="s">
        <v>217</v>
      </c>
      <c r="I104" s="6" t="s">
        <v>38</v>
      </c>
    </row>
    <row r="105" spans="1:9" ht="15">
      <c r="A105" s="6" t="s">
        <v>58</v>
      </c>
      <c r="B105" s="6" t="s">
        <v>218</v>
      </c>
      <c r="C105" s="10" t="s">
        <v>219</v>
      </c>
      <c r="I105" s="6" t="s">
        <v>38</v>
      </c>
    </row>
    <row r="106" spans="1:9" ht="15">
      <c r="A106" s="6" t="s">
        <v>45</v>
      </c>
      <c r="B106" s="6" t="s">
        <v>1858</v>
      </c>
      <c r="C106" s="10" t="s">
        <v>1859</v>
      </c>
      <c r="I106" s="6" t="s">
        <v>38</v>
      </c>
    </row>
    <row r="107" spans="1:9" ht="15">
      <c r="A107" s="6" t="s">
        <v>45</v>
      </c>
      <c r="B107" s="6" t="s">
        <v>1860</v>
      </c>
      <c r="C107" s="10" t="s">
        <v>1861</v>
      </c>
      <c r="I107" s="6" t="s">
        <v>38</v>
      </c>
    </row>
    <row r="108" spans="1:9" ht="15">
      <c r="A108" s="6" t="s">
        <v>45</v>
      </c>
      <c r="B108" s="6" t="s">
        <v>1862</v>
      </c>
      <c r="C108" s="10" t="s">
        <v>1863</v>
      </c>
      <c r="I108" s="6" t="s">
        <v>38</v>
      </c>
    </row>
    <row r="110" spans="1:9" ht="15">
      <c r="A110" s="6" t="s">
        <v>45</v>
      </c>
      <c r="B110" s="6" t="s">
        <v>220</v>
      </c>
      <c r="C110" s="10" t="s">
        <v>221</v>
      </c>
      <c r="I110" s="6" t="s">
        <v>38</v>
      </c>
    </row>
    <row r="111" spans="1:9" ht="45">
      <c r="A111" s="6" t="s">
        <v>46</v>
      </c>
      <c r="B111" s="6" t="s">
        <v>222</v>
      </c>
      <c r="C111" s="10" t="s">
        <v>223</v>
      </c>
      <c r="G111" s="6" t="s">
        <v>54</v>
      </c>
      <c r="H111" s="8" t="s">
        <v>55</v>
      </c>
      <c r="I111" s="6" t="s">
        <v>38</v>
      </c>
    </row>
    <row r="112" spans="1:9" ht="15">
      <c r="A112" s="6" t="s">
        <v>44</v>
      </c>
      <c r="B112" s="6" t="s">
        <v>224</v>
      </c>
      <c r="C112" s="10" t="s">
        <v>225</v>
      </c>
      <c r="I112" s="6" t="s">
        <v>38</v>
      </c>
    </row>
    <row r="113" spans="1:9" ht="15">
      <c r="A113" s="6" t="s">
        <v>58</v>
      </c>
      <c r="B113" s="6" t="s">
        <v>226</v>
      </c>
      <c r="C113" s="10" t="s">
        <v>227</v>
      </c>
      <c r="I113" s="6" t="s">
        <v>38</v>
      </c>
    </row>
    <row r="114" spans="1:9" ht="15">
      <c r="A114" s="6" t="s">
        <v>45</v>
      </c>
      <c r="B114" s="6" t="s">
        <v>1864</v>
      </c>
      <c r="C114" s="10" t="s">
        <v>1865</v>
      </c>
      <c r="I114" s="6" t="s">
        <v>38</v>
      </c>
    </row>
    <row r="115" spans="1:9" ht="15">
      <c r="A115" s="6" t="s">
        <v>45</v>
      </c>
      <c r="B115" s="6" t="s">
        <v>1866</v>
      </c>
      <c r="C115" s="10" t="s">
        <v>1867</v>
      </c>
      <c r="I115" s="6" t="s">
        <v>38</v>
      </c>
    </row>
    <row r="116" spans="1:9" ht="15">
      <c r="A116" s="6" t="s">
        <v>45</v>
      </c>
      <c r="B116" s="6" t="s">
        <v>1868</v>
      </c>
      <c r="C116" s="10" t="s">
        <v>1869</v>
      </c>
      <c r="I116" s="6" t="s">
        <v>38</v>
      </c>
    </row>
    <row r="118" spans="1:9" ht="15">
      <c r="A118" s="6" t="s">
        <v>45</v>
      </c>
      <c r="B118" s="6" t="s">
        <v>228</v>
      </c>
      <c r="C118" s="10" t="s">
        <v>229</v>
      </c>
      <c r="I118" s="6" t="s">
        <v>38</v>
      </c>
    </row>
    <row r="119" spans="1:9" ht="45">
      <c r="A119" s="6" t="s">
        <v>46</v>
      </c>
      <c r="B119" s="6" t="s">
        <v>230</v>
      </c>
      <c r="C119" s="10" t="s">
        <v>231</v>
      </c>
      <c r="G119" s="6" t="s">
        <v>54</v>
      </c>
      <c r="H119" s="8" t="s">
        <v>55</v>
      </c>
      <c r="I119" s="6" t="s">
        <v>38</v>
      </c>
    </row>
    <row r="120" spans="1:9" ht="15">
      <c r="A120" s="6" t="s">
        <v>44</v>
      </c>
      <c r="B120" s="6" t="s">
        <v>232</v>
      </c>
      <c r="C120" s="10" t="s">
        <v>233</v>
      </c>
      <c r="I120" s="6" t="s">
        <v>38</v>
      </c>
    </row>
    <row r="121" spans="1:9" ht="15">
      <c r="A121" s="6" t="s">
        <v>58</v>
      </c>
      <c r="B121" s="6" t="s">
        <v>234</v>
      </c>
      <c r="C121" s="10" t="s">
        <v>235</v>
      </c>
      <c r="I121" s="6" t="s">
        <v>38</v>
      </c>
    </row>
    <row r="122" spans="1:9" ht="15">
      <c r="A122" s="6" t="s">
        <v>45</v>
      </c>
      <c r="B122" s="6" t="s">
        <v>1870</v>
      </c>
      <c r="C122" s="10" t="s">
        <v>1871</v>
      </c>
      <c r="I122" s="6" t="s">
        <v>38</v>
      </c>
    </row>
    <row r="123" spans="1:9" ht="15">
      <c r="A123" s="6" t="s">
        <v>45</v>
      </c>
      <c r="B123" s="6" t="s">
        <v>1872</v>
      </c>
      <c r="C123" s="10" t="s">
        <v>1873</v>
      </c>
      <c r="I123" s="6" t="s">
        <v>38</v>
      </c>
    </row>
    <row r="124" spans="1:9" ht="15">
      <c r="A124" s="6" t="s">
        <v>45</v>
      </c>
      <c r="B124" s="6" t="s">
        <v>1874</v>
      </c>
      <c r="C124" s="10" t="s">
        <v>1875</v>
      </c>
      <c r="I124" s="6" t="s">
        <v>38</v>
      </c>
    </row>
    <row r="126" spans="1:9" ht="15">
      <c r="A126" s="6" t="s">
        <v>45</v>
      </c>
      <c r="B126" s="6" t="s">
        <v>236</v>
      </c>
      <c r="C126" s="10" t="s">
        <v>237</v>
      </c>
      <c r="I126" s="6" t="s">
        <v>38</v>
      </c>
    </row>
    <row r="127" spans="1:9" ht="45">
      <c r="A127" s="6" t="s">
        <v>46</v>
      </c>
      <c r="B127" s="6" t="s">
        <v>238</v>
      </c>
      <c r="C127" s="10" t="s">
        <v>239</v>
      </c>
      <c r="G127" s="6" t="s">
        <v>54</v>
      </c>
      <c r="H127" s="8" t="s">
        <v>55</v>
      </c>
      <c r="I127" s="6" t="s">
        <v>38</v>
      </c>
    </row>
    <row r="128" spans="1:9" ht="15">
      <c r="A128" s="6" t="s">
        <v>44</v>
      </c>
      <c r="B128" s="6" t="s">
        <v>240</v>
      </c>
      <c r="C128" s="10" t="s">
        <v>241</v>
      </c>
      <c r="I128" s="6" t="s">
        <v>38</v>
      </c>
    </row>
    <row r="129" spans="1:9" ht="15">
      <c r="A129" s="6" t="s">
        <v>58</v>
      </c>
      <c r="B129" s="6" t="s">
        <v>242</v>
      </c>
      <c r="C129" s="10" t="s">
        <v>243</v>
      </c>
      <c r="I129" s="6" t="s">
        <v>38</v>
      </c>
    </row>
    <row r="130" spans="1:9" ht="15">
      <c r="A130" s="6" t="s">
        <v>45</v>
      </c>
      <c r="B130" s="6" t="s">
        <v>1876</v>
      </c>
      <c r="C130" s="10" t="s">
        <v>1877</v>
      </c>
      <c r="I130" s="6" t="s">
        <v>38</v>
      </c>
    </row>
    <row r="131" spans="1:9" ht="15">
      <c r="A131" s="6" t="s">
        <v>45</v>
      </c>
      <c r="B131" s="6" t="s">
        <v>1878</v>
      </c>
      <c r="C131" s="10" t="s">
        <v>1879</v>
      </c>
      <c r="I131" s="6" t="s">
        <v>38</v>
      </c>
    </row>
    <row r="132" spans="1:9" ht="15">
      <c r="A132" s="6" t="s">
        <v>45</v>
      </c>
      <c r="B132" s="6" t="s">
        <v>1880</v>
      </c>
      <c r="C132" s="10" t="s">
        <v>1881</v>
      </c>
      <c r="I132" s="6" t="s">
        <v>38</v>
      </c>
    </row>
    <row r="134" spans="1:9" ht="15">
      <c r="A134" s="6" t="s">
        <v>45</v>
      </c>
      <c r="B134" s="6" t="s">
        <v>244</v>
      </c>
      <c r="C134" s="10" t="s">
        <v>245</v>
      </c>
      <c r="I134" s="6" t="s">
        <v>38</v>
      </c>
    </row>
    <row r="135" spans="1:9" ht="45">
      <c r="A135" s="6" t="s">
        <v>46</v>
      </c>
      <c r="B135" s="6" t="s">
        <v>246</v>
      </c>
      <c r="C135" s="10" t="s">
        <v>247</v>
      </c>
      <c r="G135" s="6" t="s">
        <v>54</v>
      </c>
      <c r="H135" s="8" t="s">
        <v>55</v>
      </c>
      <c r="I135" s="6" t="s">
        <v>38</v>
      </c>
    </row>
    <row r="136" spans="1:9" ht="15">
      <c r="A136" s="6" t="s">
        <v>44</v>
      </c>
      <c r="B136" s="6" t="s">
        <v>248</v>
      </c>
      <c r="C136" s="10" t="s">
        <v>249</v>
      </c>
      <c r="I136" s="6" t="s">
        <v>38</v>
      </c>
    </row>
    <row r="137" spans="1:9" ht="15">
      <c r="A137" s="6" t="s">
        <v>58</v>
      </c>
      <c r="B137" s="6" t="s">
        <v>250</v>
      </c>
      <c r="C137" s="10" t="s">
        <v>251</v>
      </c>
      <c r="I137" s="6" t="s">
        <v>38</v>
      </c>
    </row>
    <row r="138" spans="1:9" ht="15">
      <c r="A138" s="6" t="s">
        <v>45</v>
      </c>
      <c r="B138" s="6" t="s">
        <v>1882</v>
      </c>
      <c r="C138" s="10" t="s">
        <v>1883</v>
      </c>
      <c r="I138" s="6" t="s">
        <v>38</v>
      </c>
    </row>
    <row r="139" spans="1:9" ht="15">
      <c r="A139" s="6" t="s">
        <v>45</v>
      </c>
      <c r="B139" s="6" t="s">
        <v>1884</v>
      </c>
      <c r="C139" s="10" t="s">
        <v>1885</v>
      </c>
      <c r="I139" s="6" t="s">
        <v>38</v>
      </c>
    </row>
    <row r="140" spans="1:9" ht="15">
      <c r="A140" s="6" t="s">
        <v>45</v>
      </c>
      <c r="B140" s="6" t="s">
        <v>1886</v>
      </c>
      <c r="C140" s="10" t="s">
        <v>1887</v>
      </c>
      <c r="I140" s="6" t="s">
        <v>38</v>
      </c>
    </row>
    <row r="142" spans="1:9" ht="15">
      <c r="A142" s="6" t="s">
        <v>45</v>
      </c>
      <c r="B142" s="6" t="s">
        <v>252</v>
      </c>
      <c r="C142" s="10" t="s">
        <v>253</v>
      </c>
      <c r="I142" s="6" t="s">
        <v>38</v>
      </c>
    </row>
    <row r="143" spans="1:9" ht="45">
      <c r="A143" s="6" t="s">
        <v>46</v>
      </c>
      <c r="B143" s="6" t="s">
        <v>254</v>
      </c>
      <c r="C143" s="10" t="s">
        <v>255</v>
      </c>
      <c r="G143" s="6" t="s">
        <v>54</v>
      </c>
      <c r="H143" s="8" t="s">
        <v>55</v>
      </c>
      <c r="I143" s="6" t="s">
        <v>38</v>
      </c>
    </row>
    <row r="144" spans="1:9" ht="15">
      <c r="A144" s="6" t="s">
        <v>44</v>
      </c>
      <c r="B144" s="6" t="s">
        <v>256</v>
      </c>
      <c r="C144" s="10" t="s">
        <v>257</v>
      </c>
      <c r="I144" s="6" t="s">
        <v>38</v>
      </c>
    </row>
    <row r="145" spans="1:9" ht="15">
      <c r="A145" s="6" t="s">
        <v>58</v>
      </c>
      <c r="B145" s="6" t="s">
        <v>258</v>
      </c>
      <c r="C145" s="10" t="s">
        <v>259</v>
      </c>
      <c r="I145" s="6" t="s">
        <v>38</v>
      </c>
    </row>
    <row r="146" spans="1:9" ht="15">
      <c r="A146" s="6" t="s">
        <v>45</v>
      </c>
      <c r="B146" s="6" t="s">
        <v>1888</v>
      </c>
      <c r="C146" s="10" t="s">
        <v>1889</v>
      </c>
      <c r="I146" s="6" t="s">
        <v>38</v>
      </c>
    </row>
    <row r="147" spans="1:9" ht="15">
      <c r="A147" s="6" t="s">
        <v>45</v>
      </c>
      <c r="B147" s="6" t="s">
        <v>1890</v>
      </c>
      <c r="C147" s="10" t="s">
        <v>1891</v>
      </c>
      <c r="I147" s="6" t="s">
        <v>38</v>
      </c>
    </row>
    <row r="148" spans="1:9" ht="15">
      <c r="A148" s="6" t="s">
        <v>45</v>
      </c>
      <c r="B148" s="6" t="s">
        <v>1892</v>
      </c>
      <c r="C148" s="10" t="s">
        <v>1893</v>
      </c>
      <c r="I148" s="6" t="s">
        <v>38</v>
      </c>
    </row>
    <row r="150" spans="1:9" ht="15">
      <c r="A150" s="6" t="s">
        <v>45</v>
      </c>
      <c r="B150" s="6" t="s">
        <v>260</v>
      </c>
      <c r="C150" s="10" t="s">
        <v>261</v>
      </c>
      <c r="I150" s="6" t="s">
        <v>38</v>
      </c>
    </row>
    <row r="151" spans="1:9" ht="45">
      <c r="A151" s="6" t="s">
        <v>46</v>
      </c>
      <c r="B151" s="6" t="s">
        <v>262</v>
      </c>
      <c r="C151" s="10" t="s">
        <v>263</v>
      </c>
      <c r="G151" s="6" t="s">
        <v>54</v>
      </c>
      <c r="H151" s="8" t="s">
        <v>55</v>
      </c>
      <c r="I151" s="6" t="s">
        <v>38</v>
      </c>
    </row>
    <row r="152" spans="1:9" ht="15">
      <c r="A152" s="6" t="s">
        <v>44</v>
      </c>
      <c r="B152" s="6" t="s">
        <v>264</v>
      </c>
      <c r="C152" s="10" t="s">
        <v>265</v>
      </c>
      <c r="I152" s="6" t="s">
        <v>38</v>
      </c>
    </row>
    <row r="153" spans="1:9" ht="15">
      <c r="A153" s="6" t="s">
        <v>58</v>
      </c>
      <c r="B153" s="6" t="s">
        <v>266</v>
      </c>
      <c r="C153" s="10" t="s">
        <v>267</v>
      </c>
      <c r="I153" s="6" t="s">
        <v>38</v>
      </c>
    </row>
    <row r="154" spans="1:9" ht="15">
      <c r="A154" s="6" t="s">
        <v>45</v>
      </c>
      <c r="B154" s="6" t="s">
        <v>1894</v>
      </c>
      <c r="C154" s="10" t="s">
        <v>1895</v>
      </c>
      <c r="I154" s="6" t="s">
        <v>38</v>
      </c>
    </row>
    <row r="155" spans="1:9" ht="15">
      <c r="A155" s="6" t="s">
        <v>45</v>
      </c>
      <c r="B155" s="6" t="s">
        <v>1896</v>
      </c>
      <c r="C155" s="10" t="s">
        <v>1897</v>
      </c>
      <c r="I155" s="6" t="s">
        <v>38</v>
      </c>
    </row>
    <row r="156" spans="1:9" ht="15">
      <c r="A156" s="6" t="s">
        <v>45</v>
      </c>
      <c r="B156" s="6" t="s">
        <v>1898</v>
      </c>
      <c r="C156" s="10" t="s">
        <v>1899</v>
      </c>
      <c r="I156" s="6" t="s">
        <v>38</v>
      </c>
    </row>
    <row r="158" spans="1:9" ht="15">
      <c r="A158" s="6" t="s">
        <v>45</v>
      </c>
      <c r="B158" s="6" t="s">
        <v>268</v>
      </c>
      <c r="C158" s="10" t="s">
        <v>269</v>
      </c>
      <c r="I158" s="6" t="s">
        <v>38</v>
      </c>
    </row>
    <row r="159" spans="1:9" ht="45">
      <c r="A159" s="6" t="s">
        <v>46</v>
      </c>
      <c r="B159" s="6" t="s">
        <v>270</v>
      </c>
      <c r="C159" s="10" t="s">
        <v>271</v>
      </c>
      <c r="G159" s="6" t="s">
        <v>54</v>
      </c>
      <c r="H159" s="8" t="s">
        <v>55</v>
      </c>
      <c r="I159" s="6" t="s">
        <v>38</v>
      </c>
    </row>
    <row r="160" spans="1:9" ht="15">
      <c r="A160" s="6" t="s">
        <v>44</v>
      </c>
      <c r="B160" s="6" t="s">
        <v>272</v>
      </c>
      <c r="C160" s="10" t="s">
        <v>273</v>
      </c>
      <c r="I160" s="6" t="s">
        <v>38</v>
      </c>
    </row>
    <row r="161" spans="1:9" ht="15">
      <c r="A161" s="6" t="s">
        <v>58</v>
      </c>
      <c r="B161" s="6" t="s">
        <v>274</v>
      </c>
      <c r="C161" s="10" t="s">
        <v>275</v>
      </c>
      <c r="I161" s="6" t="s">
        <v>38</v>
      </c>
    </row>
    <row r="162" spans="1:9" ht="15">
      <c r="A162" s="6" t="s">
        <v>45</v>
      </c>
      <c r="B162" s="6" t="s">
        <v>1900</v>
      </c>
      <c r="C162" s="10" t="s">
        <v>1901</v>
      </c>
      <c r="I162" s="6" t="s">
        <v>38</v>
      </c>
    </row>
    <row r="163" spans="1:9" ht="15">
      <c r="A163" s="6" t="s">
        <v>45</v>
      </c>
      <c r="B163" s="6" t="s">
        <v>1902</v>
      </c>
      <c r="C163" s="10" t="s">
        <v>1903</v>
      </c>
      <c r="I163" s="6" t="s">
        <v>38</v>
      </c>
    </row>
    <row r="164" spans="1:9" ht="15">
      <c r="A164" s="6" t="s">
        <v>45</v>
      </c>
      <c r="B164" s="6" t="s">
        <v>1904</v>
      </c>
      <c r="C164" s="10" t="s">
        <v>1905</v>
      </c>
      <c r="I164" s="6" t="s">
        <v>38</v>
      </c>
    </row>
    <row r="166" spans="1:9" ht="15">
      <c r="A166" s="6" t="s">
        <v>45</v>
      </c>
      <c r="B166" s="6" t="s">
        <v>276</v>
      </c>
      <c r="C166" s="10" t="s">
        <v>277</v>
      </c>
      <c r="I166" s="6" t="s">
        <v>38</v>
      </c>
    </row>
    <row r="167" spans="1:9" ht="45">
      <c r="A167" s="6" t="s">
        <v>46</v>
      </c>
      <c r="B167" s="6" t="s">
        <v>278</v>
      </c>
      <c r="C167" s="10" t="s">
        <v>279</v>
      </c>
      <c r="G167" s="6" t="s">
        <v>54</v>
      </c>
      <c r="H167" s="8" t="s">
        <v>55</v>
      </c>
      <c r="I167" s="6" t="s">
        <v>38</v>
      </c>
    </row>
    <row r="168" spans="1:9" ht="15">
      <c r="A168" s="6" t="s">
        <v>44</v>
      </c>
      <c r="B168" s="6" t="s">
        <v>280</v>
      </c>
      <c r="C168" s="10" t="s">
        <v>281</v>
      </c>
      <c r="I168" s="6" t="s">
        <v>38</v>
      </c>
    </row>
    <row r="169" spans="1:9" ht="15">
      <c r="A169" s="6" t="s">
        <v>58</v>
      </c>
      <c r="B169" s="6" t="s">
        <v>282</v>
      </c>
      <c r="C169" s="10" t="s">
        <v>283</v>
      </c>
      <c r="I169" s="6" t="s">
        <v>38</v>
      </c>
    </row>
    <row r="170" spans="1:9" ht="15">
      <c r="A170" s="6" t="s">
        <v>45</v>
      </c>
      <c r="B170" s="6" t="s">
        <v>1906</v>
      </c>
      <c r="C170" s="10" t="s">
        <v>1907</v>
      </c>
      <c r="I170" s="6" t="s">
        <v>38</v>
      </c>
    </row>
    <row r="171" spans="1:9" ht="15">
      <c r="A171" s="6" t="s">
        <v>45</v>
      </c>
      <c r="B171" s="6" t="s">
        <v>1908</v>
      </c>
      <c r="C171" s="10" t="s">
        <v>1909</v>
      </c>
      <c r="I171" s="6" t="s">
        <v>38</v>
      </c>
    </row>
    <row r="172" spans="1:9" ht="15">
      <c r="A172" s="6" t="s">
        <v>45</v>
      </c>
      <c r="B172" s="6" t="s">
        <v>1910</v>
      </c>
      <c r="C172" s="10" t="s">
        <v>1911</v>
      </c>
      <c r="I172" s="6" t="s">
        <v>38</v>
      </c>
    </row>
    <row r="174" spans="1:9" ht="15">
      <c r="A174" s="6" t="s">
        <v>45</v>
      </c>
      <c r="B174" s="6" t="s">
        <v>284</v>
      </c>
      <c r="C174" s="10" t="s">
        <v>285</v>
      </c>
      <c r="I174" s="6" t="s">
        <v>38</v>
      </c>
    </row>
    <row r="175" spans="1:9" ht="45">
      <c r="A175" s="6" t="s">
        <v>46</v>
      </c>
      <c r="B175" s="6" t="s">
        <v>286</v>
      </c>
      <c r="C175" s="10" t="s">
        <v>287</v>
      </c>
      <c r="G175" s="6" t="s">
        <v>54</v>
      </c>
      <c r="H175" s="8" t="s">
        <v>55</v>
      </c>
      <c r="I175" s="6" t="s">
        <v>38</v>
      </c>
    </row>
    <row r="176" spans="1:9" ht="15">
      <c r="A176" s="6" t="s">
        <v>44</v>
      </c>
      <c r="B176" s="6" t="s">
        <v>288</v>
      </c>
      <c r="C176" s="10" t="s">
        <v>289</v>
      </c>
      <c r="I176" s="6" t="s">
        <v>38</v>
      </c>
    </row>
    <row r="177" spans="1:9" ht="15">
      <c r="A177" s="6" t="s">
        <v>58</v>
      </c>
      <c r="B177" s="6" t="s">
        <v>290</v>
      </c>
      <c r="C177" s="10" t="s">
        <v>291</v>
      </c>
      <c r="I177" s="6" t="s">
        <v>38</v>
      </c>
    </row>
    <row r="178" spans="1:9" ht="15">
      <c r="A178" s="6" t="s">
        <v>45</v>
      </c>
      <c r="B178" s="6" t="s">
        <v>1912</v>
      </c>
      <c r="C178" s="10" t="s">
        <v>1913</v>
      </c>
      <c r="I178" s="6" t="s">
        <v>38</v>
      </c>
    </row>
    <row r="179" spans="1:9" ht="15">
      <c r="A179" s="6" t="s">
        <v>45</v>
      </c>
      <c r="B179" s="6" t="s">
        <v>1914</v>
      </c>
      <c r="C179" s="10" t="s">
        <v>1915</v>
      </c>
      <c r="I179" s="6" t="s">
        <v>38</v>
      </c>
    </row>
    <row r="180" spans="1:9" ht="15">
      <c r="A180" s="6" t="s">
        <v>45</v>
      </c>
      <c r="B180" s="6" t="s">
        <v>1916</v>
      </c>
      <c r="C180" s="10" t="s">
        <v>1917</v>
      </c>
      <c r="I180" s="6" t="s">
        <v>38</v>
      </c>
    </row>
    <row r="182" spans="1:9" ht="15">
      <c r="A182" s="6" t="s">
        <v>45</v>
      </c>
      <c r="B182" s="6" t="s">
        <v>292</v>
      </c>
      <c r="C182" s="10" t="s">
        <v>293</v>
      </c>
      <c r="I182" s="6" t="s">
        <v>38</v>
      </c>
    </row>
    <row r="183" spans="1:9" ht="45">
      <c r="A183" s="6" t="s">
        <v>46</v>
      </c>
      <c r="B183" s="6" t="s">
        <v>294</v>
      </c>
      <c r="C183" s="10" t="s">
        <v>295</v>
      </c>
      <c r="G183" s="6" t="s">
        <v>54</v>
      </c>
      <c r="H183" s="8" t="s">
        <v>55</v>
      </c>
      <c r="I183" s="6" t="s">
        <v>38</v>
      </c>
    </row>
    <row r="184" spans="1:9" ht="15">
      <c r="A184" s="6" t="s">
        <v>44</v>
      </c>
      <c r="B184" s="6" t="s">
        <v>296</v>
      </c>
      <c r="C184" s="10" t="s">
        <v>297</v>
      </c>
      <c r="I184" s="6" t="s">
        <v>38</v>
      </c>
    </row>
    <row r="185" spans="1:9" ht="15">
      <c r="A185" s="6" t="s">
        <v>58</v>
      </c>
      <c r="B185" s="6" t="s">
        <v>298</v>
      </c>
      <c r="C185" s="10" t="s">
        <v>299</v>
      </c>
      <c r="I185" s="6" t="s">
        <v>38</v>
      </c>
    </row>
    <row r="186" spans="1:9" ht="15">
      <c r="A186" s="6" t="s">
        <v>45</v>
      </c>
      <c r="B186" s="6" t="s">
        <v>1918</v>
      </c>
      <c r="C186" s="10" t="s">
        <v>1919</v>
      </c>
      <c r="I186" s="6" t="s">
        <v>38</v>
      </c>
    </row>
    <row r="187" spans="1:9" ht="15">
      <c r="A187" s="6" t="s">
        <v>45</v>
      </c>
      <c r="B187" s="6" t="s">
        <v>1920</v>
      </c>
      <c r="C187" s="10" t="s">
        <v>1921</v>
      </c>
      <c r="I187" s="6" t="s">
        <v>38</v>
      </c>
    </row>
    <row r="188" spans="1:9" ht="15">
      <c r="A188" s="6" t="s">
        <v>45</v>
      </c>
      <c r="B188" s="6" t="s">
        <v>1922</v>
      </c>
      <c r="C188" s="10" t="s">
        <v>1923</v>
      </c>
      <c r="I188" s="6" t="s">
        <v>38</v>
      </c>
    </row>
    <row r="190" spans="1:9" ht="15">
      <c r="A190" s="6" t="s">
        <v>45</v>
      </c>
      <c r="B190" s="6" t="s">
        <v>300</v>
      </c>
      <c r="C190" s="10" t="s">
        <v>301</v>
      </c>
      <c r="I190" s="6" t="s">
        <v>38</v>
      </c>
    </row>
    <row r="191" spans="1:9" ht="45">
      <c r="A191" s="6" t="s">
        <v>46</v>
      </c>
      <c r="B191" s="6" t="s">
        <v>302</v>
      </c>
      <c r="C191" s="10" t="s">
        <v>303</v>
      </c>
      <c r="G191" s="6" t="s">
        <v>54</v>
      </c>
      <c r="H191" s="8" t="s">
        <v>55</v>
      </c>
      <c r="I191" s="6" t="s">
        <v>38</v>
      </c>
    </row>
    <row r="192" spans="1:9" ht="15">
      <c r="A192" s="6" t="s">
        <v>44</v>
      </c>
      <c r="B192" s="6" t="s">
        <v>304</v>
      </c>
      <c r="C192" s="10" t="s">
        <v>305</v>
      </c>
      <c r="I192" s="6" t="s">
        <v>38</v>
      </c>
    </row>
    <row r="193" spans="1:9" ht="15">
      <c r="A193" s="6" t="s">
        <v>58</v>
      </c>
      <c r="B193" s="6" t="s">
        <v>306</v>
      </c>
      <c r="C193" s="10" t="s">
        <v>307</v>
      </c>
      <c r="I193" s="6" t="s">
        <v>38</v>
      </c>
    </row>
    <row r="194" spans="1:9" ht="15">
      <c r="A194" s="6" t="s">
        <v>45</v>
      </c>
      <c r="B194" s="6" t="s">
        <v>1924</v>
      </c>
      <c r="C194" s="10" t="s">
        <v>1925</v>
      </c>
      <c r="I194" s="6" t="s">
        <v>38</v>
      </c>
    </row>
    <row r="195" spans="1:9" ht="15">
      <c r="A195" s="6" t="s">
        <v>45</v>
      </c>
      <c r="B195" s="6" t="s">
        <v>1926</v>
      </c>
      <c r="C195" s="10" t="s">
        <v>1927</v>
      </c>
      <c r="I195" s="6" t="s">
        <v>38</v>
      </c>
    </row>
    <row r="196" spans="1:9" ht="15">
      <c r="A196" s="6" t="s">
        <v>45</v>
      </c>
      <c r="B196" s="6" t="s">
        <v>1928</v>
      </c>
      <c r="C196" s="10" t="s">
        <v>1929</v>
      </c>
      <c r="I196" s="6" t="s">
        <v>38</v>
      </c>
    </row>
    <row r="198" spans="1:9" ht="15">
      <c r="A198" s="6" t="s">
        <v>45</v>
      </c>
      <c r="B198" s="6" t="s">
        <v>308</v>
      </c>
      <c r="C198" s="10" t="s">
        <v>309</v>
      </c>
      <c r="I198" s="6" t="s">
        <v>38</v>
      </c>
    </row>
    <row r="199" spans="1:9" ht="45">
      <c r="A199" s="6" t="s">
        <v>46</v>
      </c>
      <c r="B199" s="6" t="s">
        <v>310</v>
      </c>
      <c r="C199" s="10" t="s">
        <v>311</v>
      </c>
      <c r="G199" s="6" t="s">
        <v>54</v>
      </c>
      <c r="H199" s="8" t="s">
        <v>55</v>
      </c>
      <c r="I199" s="6" t="s">
        <v>38</v>
      </c>
    </row>
    <row r="200" spans="1:9" ht="15">
      <c r="A200" s="6" t="s">
        <v>44</v>
      </c>
      <c r="B200" s="6" t="s">
        <v>312</v>
      </c>
      <c r="C200" s="10" t="s">
        <v>313</v>
      </c>
      <c r="I200" s="6" t="s">
        <v>38</v>
      </c>
    </row>
    <row r="201" spans="1:9" ht="15">
      <c r="A201" s="6" t="s">
        <v>58</v>
      </c>
      <c r="B201" s="6" t="s">
        <v>314</v>
      </c>
      <c r="C201" s="10" t="s">
        <v>315</v>
      </c>
      <c r="I201" s="6" t="s">
        <v>38</v>
      </c>
    </row>
    <row r="202" spans="1:9" ht="15">
      <c r="A202" s="6" t="s">
        <v>45</v>
      </c>
      <c r="B202" s="6" t="s">
        <v>1930</v>
      </c>
      <c r="C202" s="10" t="s">
        <v>1931</v>
      </c>
      <c r="I202" s="6" t="s">
        <v>38</v>
      </c>
    </row>
    <row r="203" spans="1:9" ht="15">
      <c r="A203" s="6" t="s">
        <v>45</v>
      </c>
      <c r="B203" s="6" t="s">
        <v>1932</v>
      </c>
      <c r="C203" s="10" t="s">
        <v>1933</v>
      </c>
      <c r="I203" s="6" t="s">
        <v>38</v>
      </c>
    </row>
    <row r="204" spans="1:9" ht="15">
      <c r="A204" s="6" t="s">
        <v>45</v>
      </c>
      <c r="B204" s="6" t="s">
        <v>1934</v>
      </c>
      <c r="C204" s="10" t="s">
        <v>1935</v>
      </c>
      <c r="I204" s="6" t="s">
        <v>38</v>
      </c>
    </row>
    <row r="206" spans="1:9" ht="15">
      <c r="A206" s="6" t="s">
        <v>45</v>
      </c>
      <c r="B206" s="6" t="s">
        <v>316</v>
      </c>
      <c r="C206" s="10" t="s">
        <v>317</v>
      </c>
      <c r="I206" s="6" t="s">
        <v>38</v>
      </c>
    </row>
    <row r="207" spans="1:9" ht="45">
      <c r="A207" s="6" t="s">
        <v>46</v>
      </c>
      <c r="B207" s="6" t="s">
        <v>318</v>
      </c>
      <c r="C207" s="10" t="s">
        <v>319</v>
      </c>
      <c r="G207" s="6" t="s">
        <v>54</v>
      </c>
      <c r="H207" s="8" t="s">
        <v>55</v>
      </c>
      <c r="I207" s="6" t="s">
        <v>38</v>
      </c>
    </row>
    <row r="208" spans="1:9" ht="15">
      <c r="A208" s="6" t="s">
        <v>44</v>
      </c>
      <c r="B208" s="6" t="s">
        <v>320</v>
      </c>
      <c r="C208" s="10" t="s">
        <v>321</v>
      </c>
      <c r="I208" s="6" t="s">
        <v>38</v>
      </c>
    </row>
    <row r="209" spans="1:9" ht="15">
      <c r="A209" s="6" t="s">
        <v>58</v>
      </c>
      <c r="B209" s="6" t="s">
        <v>322</v>
      </c>
      <c r="C209" s="10" t="s">
        <v>323</v>
      </c>
      <c r="I209" s="6" t="s">
        <v>38</v>
      </c>
    </row>
    <row r="210" spans="1:9" ht="15">
      <c r="A210" s="6" t="s">
        <v>45</v>
      </c>
      <c r="B210" s="6" t="s">
        <v>1936</v>
      </c>
      <c r="C210" s="10" t="s">
        <v>1937</v>
      </c>
      <c r="I210" s="6" t="s">
        <v>38</v>
      </c>
    </row>
    <row r="211" spans="1:9" ht="15">
      <c r="A211" s="6" t="s">
        <v>45</v>
      </c>
      <c r="B211" s="6" t="s">
        <v>1938</v>
      </c>
      <c r="C211" s="10" t="s">
        <v>1939</v>
      </c>
      <c r="I211" s="6" t="s">
        <v>38</v>
      </c>
    </row>
    <row r="212" spans="1:9" ht="15">
      <c r="A212" s="6" t="s">
        <v>45</v>
      </c>
      <c r="B212" s="6" t="s">
        <v>1940</v>
      </c>
      <c r="C212" s="10" t="s">
        <v>1941</v>
      </c>
      <c r="I212" s="6" t="s">
        <v>38</v>
      </c>
    </row>
    <row r="214" spans="1:9" ht="15">
      <c r="A214" s="6" t="s">
        <v>45</v>
      </c>
      <c r="B214" s="6" t="s">
        <v>324</v>
      </c>
      <c r="C214" s="10" t="s">
        <v>325</v>
      </c>
      <c r="I214" s="6" t="s">
        <v>38</v>
      </c>
    </row>
    <row r="215" spans="1:9" ht="45">
      <c r="A215" s="6" t="s">
        <v>46</v>
      </c>
      <c r="B215" s="6" t="s">
        <v>326</v>
      </c>
      <c r="C215" s="10" t="s">
        <v>327</v>
      </c>
      <c r="G215" s="6" t="s">
        <v>54</v>
      </c>
      <c r="H215" s="8" t="s">
        <v>55</v>
      </c>
      <c r="I215" s="6" t="s">
        <v>38</v>
      </c>
    </row>
    <row r="216" spans="1:9" ht="15">
      <c r="A216" s="6" t="s">
        <v>44</v>
      </c>
      <c r="B216" s="6" t="s">
        <v>328</v>
      </c>
      <c r="C216" s="10" t="s">
        <v>329</v>
      </c>
      <c r="I216" s="6" t="s">
        <v>38</v>
      </c>
    </row>
    <row r="217" spans="1:9" ht="15">
      <c r="A217" s="6" t="s">
        <v>58</v>
      </c>
      <c r="B217" s="6" t="s">
        <v>330</v>
      </c>
      <c r="C217" s="10" t="s">
        <v>331</v>
      </c>
      <c r="I217" s="6" t="s">
        <v>38</v>
      </c>
    </row>
    <row r="218" spans="1:9" ht="15">
      <c r="A218" s="6" t="s">
        <v>45</v>
      </c>
      <c r="B218" s="6" t="s">
        <v>1942</v>
      </c>
      <c r="C218" s="10" t="s">
        <v>1943</v>
      </c>
      <c r="I218" s="6" t="s">
        <v>38</v>
      </c>
    </row>
    <row r="219" spans="1:9" ht="15">
      <c r="A219" s="6" t="s">
        <v>45</v>
      </c>
      <c r="B219" s="6" t="s">
        <v>1944</v>
      </c>
      <c r="C219" s="10" t="s">
        <v>1945</v>
      </c>
      <c r="I219" s="6" t="s">
        <v>38</v>
      </c>
    </row>
    <row r="220" spans="1:9" ht="15">
      <c r="A220" s="6" t="s">
        <v>45</v>
      </c>
      <c r="B220" s="6" t="s">
        <v>1946</v>
      </c>
      <c r="C220" s="10" t="s">
        <v>1947</v>
      </c>
      <c r="I220" s="6" t="s">
        <v>38</v>
      </c>
    </row>
    <row r="222" spans="1:9" ht="15">
      <c r="A222" s="6" t="s">
        <v>45</v>
      </c>
      <c r="B222" s="6" t="s">
        <v>332</v>
      </c>
      <c r="C222" s="10" t="s">
        <v>333</v>
      </c>
      <c r="I222" s="6" t="s">
        <v>38</v>
      </c>
    </row>
    <row r="223" spans="1:9" ht="45">
      <c r="A223" s="6" t="s">
        <v>46</v>
      </c>
      <c r="B223" s="6" t="s">
        <v>334</v>
      </c>
      <c r="C223" s="10" t="s">
        <v>335</v>
      </c>
      <c r="G223" s="6" t="s">
        <v>54</v>
      </c>
      <c r="H223" s="8" t="s">
        <v>55</v>
      </c>
      <c r="I223" s="6" t="s">
        <v>38</v>
      </c>
    </row>
    <row r="224" spans="1:9" ht="15">
      <c r="A224" s="6" t="s">
        <v>44</v>
      </c>
      <c r="B224" s="6" t="s">
        <v>336</v>
      </c>
      <c r="C224" s="10" t="s">
        <v>337</v>
      </c>
      <c r="I224" s="6" t="s">
        <v>38</v>
      </c>
    </row>
    <row r="225" spans="1:9" ht="15">
      <c r="A225" s="6" t="s">
        <v>58</v>
      </c>
      <c r="B225" s="6" t="s">
        <v>338</v>
      </c>
      <c r="C225" s="10" t="s">
        <v>339</v>
      </c>
      <c r="I225" s="6" t="s">
        <v>38</v>
      </c>
    </row>
    <row r="226" spans="1:9" ht="15">
      <c r="A226" s="6" t="s">
        <v>45</v>
      </c>
      <c r="B226" s="6" t="s">
        <v>1948</v>
      </c>
      <c r="C226" s="10" t="s">
        <v>1949</v>
      </c>
      <c r="I226" s="6" t="s">
        <v>38</v>
      </c>
    </row>
    <row r="227" spans="1:9" ht="15">
      <c r="A227" s="6" t="s">
        <v>45</v>
      </c>
      <c r="B227" s="6" t="s">
        <v>1950</v>
      </c>
      <c r="C227" s="10" t="s">
        <v>1951</v>
      </c>
      <c r="I227" s="6" t="s">
        <v>38</v>
      </c>
    </row>
    <row r="228" spans="1:9" ht="15">
      <c r="A228" s="6" t="s">
        <v>45</v>
      </c>
      <c r="B228" s="6" t="s">
        <v>1952</v>
      </c>
      <c r="C228" s="10" t="s">
        <v>1953</v>
      </c>
      <c r="I228" s="6" t="s">
        <v>38</v>
      </c>
    </row>
    <row r="230" spans="1:9" ht="15">
      <c r="A230" s="6" t="s">
        <v>45</v>
      </c>
      <c r="B230" s="6" t="s">
        <v>340</v>
      </c>
      <c r="C230" s="10" t="s">
        <v>341</v>
      </c>
      <c r="I230" s="6" t="s">
        <v>38</v>
      </c>
    </row>
    <row r="231" spans="1:9" ht="45">
      <c r="A231" s="6" t="s">
        <v>46</v>
      </c>
      <c r="B231" s="6" t="s">
        <v>342</v>
      </c>
      <c r="C231" s="10" t="s">
        <v>343</v>
      </c>
      <c r="G231" s="6" t="s">
        <v>54</v>
      </c>
      <c r="H231" s="8" t="s">
        <v>55</v>
      </c>
      <c r="I231" s="6" t="s">
        <v>38</v>
      </c>
    </row>
    <row r="232" spans="1:9" ht="15">
      <c r="A232" s="6" t="s">
        <v>44</v>
      </c>
      <c r="B232" s="6" t="s">
        <v>344</v>
      </c>
      <c r="C232" s="10" t="s">
        <v>345</v>
      </c>
      <c r="I232" s="6" t="s">
        <v>38</v>
      </c>
    </row>
    <row r="233" spans="1:9" ht="15">
      <c r="A233" s="6" t="s">
        <v>58</v>
      </c>
      <c r="B233" s="6" t="s">
        <v>346</v>
      </c>
      <c r="C233" s="10" t="s">
        <v>347</v>
      </c>
      <c r="I233" s="6" t="s">
        <v>38</v>
      </c>
    </row>
    <row r="234" spans="1:9" ht="15">
      <c r="A234" s="6" t="s">
        <v>45</v>
      </c>
      <c r="B234" s="6" t="s">
        <v>1954</v>
      </c>
      <c r="C234" s="10" t="s">
        <v>1955</v>
      </c>
      <c r="I234" s="6" t="s">
        <v>38</v>
      </c>
    </row>
    <row r="235" spans="1:9" ht="15">
      <c r="A235" s="6" t="s">
        <v>45</v>
      </c>
      <c r="B235" s="6" t="s">
        <v>1956</v>
      </c>
      <c r="C235" s="10" t="s">
        <v>1957</v>
      </c>
      <c r="I235" s="6" t="s">
        <v>38</v>
      </c>
    </row>
    <row r="236" spans="1:9" ht="15">
      <c r="A236" s="6" t="s">
        <v>45</v>
      </c>
      <c r="B236" s="6" t="s">
        <v>1958</v>
      </c>
      <c r="C236" s="10" t="s">
        <v>1959</v>
      </c>
      <c r="I236" s="6" t="s">
        <v>38</v>
      </c>
    </row>
    <row r="238" spans="1:9" ht="15">
      <c r="A238" s="6" t="s">
        <v>45</v>
      </c>
      <c r="B238" s="6" t="s">
        <v>348</v>
      </c>
      <c r="C238" s="10" t="s">
        <v>349</v>
      </c>
      <c r="I238" s="6" t="s">
        <v>38</v>
      </c>
    </row>
    <row r="239" spans="1:9" ht="45">
      <c r="A239" s="6" t="s">
        <v>46</v>
      </c>
      <c r="B239" s="6" t="s">
        <v>350</v>
      </c>
      <c r="C239" s="10" t="s">
        <v>351</v>
      </c>
      <c r="G239" s="6" t="s">
        <v>54</v>
      </c>
      <c r="H239" s="8" t="s">
        <v>55</v>
      </c>
      <c r="I239" s="6" t="s">
        <v>38</v>
      </c>
    </row>
    <row r="240" spans="1:9" ht="15">
      <c r="A240" s="6" t="s">
        <v>44</v>
      </c>
      <c r="B240" s="6" t="s">
        <v>352</v>
      </c>
      <c r="C240" s="10" t="s">
        <v>353</v>
      </c>
      <c r="I240" s="6" t="s">
        <v>38</v>
      </c>
    </row>
    <row r="241" spans="1:9" ht="15">
      <c r="A241" s="6" t="s">
        <v>58</v>
      </c>
      <c r="B241" s="6" t="s">
        <v>354</v>
      </c>
      <c r="C241" s="10" t="s">
        <v>355</v>
      </c>
      <c r="I241" s="6" t="s">
        <v>38</v>
      </c>
    </row>
    <row r="242" spans="1:9" ht="15">
      <c r="A242" s="6" t="s">
        <v>45</v>
      </c>
      <c r="B242" s="6" t="s">
        <v>1960</v>
      </c>
      <c r="C242" s="10" t="s">
        <v>1961</v>
      </c>
      <c r="I242" s="6" t="s">
        <v>38</v>
      </c>
    </row>
    <row r="243" spans="1:9" ht="15">
      <c r="A243" s="6" t="s">
        <v>45</v>
      </c>
      <c r="B243" s="6" t="s">
        <v>1962</v>
      </c>
      <c r="C243" s="10" t="s">
        <v>1963</v>
      </c>
      <c r="I243" s="6" t="s">
        <v>38</v>
      </c>
    </row>
    <row r="244" spans="1:9" ht="15">
      <c r="A244" s="6" t="s">
        <v>45</v>
      </c>
      <c r="B244" s="6" t="s">
        <v>1964</v>
      </c>
      <c r="C244" s="10" t="s">
        <v>1965</v>
      </c>
      <c r="I244" s="6" t="s">
        <v>38</v>
      </c>
    </row>
    <row r="246" spans="1:9" ht="15">
      <c r="A246" s="6" t="s">
        <v>45</v>
      </c>
      <c r="B246" s="6" t="s">
        <v>356</v>
      </c>
      <c r="C246" s="10" t="s">
        <v>357</v>
      </c>
      <c r="I246" s="6" t="s">
        <v>38</v>
      </c>
    </row>
    <row r="247" spans="1:9" ht="45">
      <c r="A247" s="6" t="s">
        <v>46</v>
      </c>
      <c r="B247" s="6" t="s">
        <v>358</v>
      </c>
      <c r="C247" s="10" t="s">
        <v>359</v>
      </c>
      <c r="G247" s="6" t="s">
        <v>54</v>
      </c>
      <c r="H247" s="8" t="s">
        <v>55</v>
      </c>
      <c r="I247" s="6" t="s">
        <v>38</v>
      </c>
    </row>
    <row r="248" spans="1:9" ht="15">
      <c r="A248" s="6" t="s">
        <v>44</v>
      </c>
      <c r="B248" s="6" t="s">
        <v>360</v>
      </c>
      <c r="C248" s="10" t="s">
        <v>361</v>
      </c>
      <c r="I248" s="6" t="s">
        <v>38</v>
      </c>
    </row>
    <row r="249" spans="1:9" ht="15">
      <c r="A249" s="6" t="s">
        <v>58</v>
      </c>
      <c r="B249" s="6" t="s">
        <v>362</v>
      </c>
      <c r="C249" s="10" t="s">
        <v>363</v>
      </c>
      <c r="I249" s="6" t="s">
        <v>38</v>
      </c>
    </row>
    <row r="250" spans="1:9" ht="15">
      <c r="A250" s="6" t="s">
        <v>45</v>
      </c>
      <c r="B250" s="6" t="s">
        <v>1966</v>
      </c>
      <c r="C250" s="10" t="s">
        <v>1967</v>
      </c>
      <c r="I250" s="6" t="s">
        <v>38</v>
      </c>
    </row>
    <row r="251" spans="1:9" ht="15">
      <c r="A251" s="6" t="s">
        <v>45</v>
      </c>
      <c r="B251" s="6" t="s">
        <v>1968</v>
      </c>
      <c r="C251" s="10" t="s">
        <v>1969</v>
      </c>
      <c r="I251" s="6" t="s">
        <v>38</v>
      </c>
    </row>
    <row r="252" spans="1:9" ht="15">
      <c r="A252" s="6" t="s">
        <v>45</v>
      </c>
      <c r="B252" s="6" t="s">
        <v>1970</v>
      </c>
      <c r="C252" s="10" t="s">
        <v>1971</v>
      </c>
      <c r="I252" s="6" t="s">
        <v>38</v>
      </c>
    </row>
    <row r="254" spans="1:9" ht="15">
      <c r="A254" s="6" t="s">
        <v>45</v>
      </c>
      <c r="B254" s="6" t="s">
        <v>364</v>
      </c>
      <c r="C254" s="10" t="s">
        <v>365</v>
      </c>
      <c r="I254" s="6" t="s">
        <v>38</v>
      </c>
    </row>
    <row r="255" spans="1:9" ht="45">
      <c r="A255" s="6" t="s">
        <v>46</v>
      </c>
      <c r="B255" s="6" t="s">
        <v>366</v>
      </c>
      <c r="C255" s="10" t="s">
        <v>367</v>
      </c>
      <c r="G255" s="6" t="s">
        <v>54</v>
      </c>
      <c r="H255" s="8" t="s">
        <v>55</v>
      </c>
      <c r="I255" s="6" t="s">
        <v>38</v>
      </c>
    </row>
    <row r="256" spans="1:9" ht="15">
      <c r="A256" s="6" t="s">
        <v>44</v>
      </c>
      <c r="B256" s="6" t="s">
        <v>368</v>
      </c>
      <c r="C256" s="10" t="s">
        <v>369</v>
      </c>
      <c r="I256" s="6" t="s">
        <v>38</v>
      </c>
    </row>
    <row r="257" spans="1:9" ht="15">
      <c r="A257" s="6" t="s">
        <v>58</v>
      </c>
      <c r="B257" s="6" t="s">
        <v>370</v>
      </c>
      <c r="C257" s="10" t="s">
        <v>371</v>
      </c>
      <c r="I257" s="6" t="s">
        <v>38</v>
      </c>
    </row>
    <row r="258" spans="1:9" ht="15">
      <c r="A258" s="6" t="s">
        <v>45</v>
      </c>
      <c r="B258" s="6" t="s">
        <v>1972</v>
      </c>
      <c r="C258" s="10" t="s">
        <v>1973</v>
      </c>
      <c r="I258" s="6" t="s">
        <v>38</v>
      </c>
    </row>
    <row r="259" spans="1:9" ht="15">
      <c r="A259" s="6" t="s">
        <v>45</v>
      </c>
      <c r="B259" s="6" t="s">
        <v>1974</v>
      </c>
      <c r="C259" s="10" t="s">
        <v>1975</v>
      </c>
      <c r="I259" s="6" t="s">
        <v>38</v>
      </c>
    </row>
    <row r="260" spans="1:9" ht="15">
      <c r="A260" s="6" t="s">
        <v>45</v>
      </c>
      <c r="B260" s="6" t="s">
        <v>1976</v>
      </c>
      <c r="C260" s="10" t="s">
        <v>1977</v>
      </c>
      <c r="I260" s="6" t="s">
        <v>38</v>
      </c>
    </row>
    <row r="262" spans="1:9" ht="15">
      <c r="A262" s="6" t="s">
        <v>45</v>
      </c>
      <c r="B262" s="6" t="s">
        <v>372</v>
      </c>
      <c r="C262" s="10" t="s">
        <v>373</v>
      </c>
      <c r="I262" s="6" t="s">
        <v>38</v>
      </c>
    </row>
    <row r="263" spans="1:9" ht="45">
      <c r="A263" s="6" t="s">
        <v>46</v>
      </c>
      <c r="B263" s="6" t="s">
        <v>374</v>
      </c>
      <c r="C263" s="10" t="s">
        <v>375</v>
      </c>
      <c r="G263" s="6" t="s">
        <v>54</v>
      </c>
      <c r="H263" s="8" t="s">
        <v>55</v>
      </c>
      <c r="I263" s="6" t="s">
        <v>38</v>
      </c>
    </row>
    <row r="264" spans="1:9" ht="15">
      <c r="A264" s="6" t="s">
        <v>44</v>
      </c>
      <c r="B264" s="6" t="s">
        <v>376</v>
      </c>
      <c r="C264" s="10" t="s">
        <v>377</v>
      </c>
      <c r="I264" s="6" t="s">
        <v>38</v>
      </c>
    </row>
    <row r="265" spans="1:9" ht="15">
      <c r="A265" s="6" t="s">
        <v>58</v>
      </c>
      <c r="B265" s="6" t="s">
        <v>378</v>
      </c>
      <c r="C265" s="10" t="s">
        <v>379</v>
      </c>
      <c r="I265" s="6" t="s">
        <v>38</v>
      </c>
    </row>
    <row r="266" spans="1:9" ht="15">
      <c r="A266" s="6" t="s">
        <v>45</v>
      </c>
      <c r="B266" s="6" t="s">
        <v>1978</v>
      </c>
      <c r="C266" s="10" t="s">
        <v>1979</v>
      </c>
      <c r="I266" s="6" t="s">
        <v>38</v>
      </c>
    </row>
    <row r="267" spans="1:9" ht="15">
      <c r="A267" s="6" t="s">
        <v>45</v>
      </c>
      <c r="B267" s="6" t="s">
        <v>1980</v>
      </c>
      <c r="C267" s="10" t="s">
        <v>1981</v>
      </c>
      <c r="I267" s="6" t="s">
        <v>38</v>
      </c>
    </row>
    <row r="268" spans="1:9" ht="15">
      <c r="A268" s="6" t="s">
        <v>45</v>
      </c>
      <c r="B268" s="6" t="s">
        <v>1982</v>
      </c>
      <c r="C268" s="10" t="s">
        <v>1983</v>
      </c>
      <c r="I268" s="6" t="s">
        <v>38</v>
      </c>
    </row>
    <row r="270" spans="1:9" ht="15">
      <c r="A270" s="6" t="s">
        <v>45</v>
      </c>
      <c r="B270" s="6" t="s">
        <v>380</v>
      </c>
      <c r="C270" s="10" t="s">
        <v>381</v>
      </c>
      <c r="I270" s="6" t="s">
        <v>38</v>
      </c>
    </row>
    <row r="271" spans="1:9" ht="45">
      <c r="A271" s="6" t="s">
        <v>46</v>
      </c>
      <c r="B271" s="6" t="s">
        <v>382</v>
      </c>
      <c r="C271" s="10" t="s">
        <v>383</v>
      </c>
      <c r="G271" s="6" t="s">
        <v>54</v>
      </c>
      <c r="H271" s="8" t="s">
        <v>55</v>
      </c>
      <c r="I271" s="6" t="s">
        <v>38</v>
      </c>
    </row>
    <row r="272" spans="1:9" ht="15">
      <c r="A272" s="6" t="s">
        <v>44</v>
      </c>
      <c r="B272" s="6" t="s">
        <v>384</v>
      </c>
      <c r="C272" s="10" t="s">
        <v>385</v>
      </c>
      <c r="I272" s="6" t="s">
        <v>38</v>
      </c>
    </row>
    <row r="273" spans="1:9" ht="15">
      <c r="A273" s="6" t="s">
        <v>58</v>
      </c>
      <c r="B273" s="6" t="s">
        <v>386</v>
      </c>
      <c r="C273" s="10" t="s">
        <v>387</v>
      </c>
      <c r="I273" s="6" t="s">
        <v>38</v>
      </c>
    </row>
    <row r="274" spans="1:9" ht="15">
      <c r="A274" s="6" t="s">
        <v>45</v>
      </c>
      <c r="B274" s="6" t="s">
        <v>1984</v>
      </c>
      <c r="C274" s="10" t="s">
        <v>1985</v>
      </c>
      <c r="I274" s="6" t="s">
        <v>38</v>
      </c>
    </row>
    <row r="275" spans="1:9" ht="15">
      <c r="A275" s="6" t="s">
        <v>45</v>
      </c>
      <c r="B275" s="6" t="s">
        <v>1986</v>
      </c>
      <c r="C275" s="10" t="s">
        <v>1987</v>
      </c>
      <c r="I275" s="6" t="s">
        <v>38</v>
      </c>
    </row>
    <row r="276" spans="1:9" ht="15">
      <c r="A276" s="6" t="s">
        <v>45</v>
      </c>
      <c r="B276" s="6" t="s">
        <v>1988</v>
      </c>
      <c r="C276" s="10" t="s">
        <v>1989</v>
      </c>
      <c r="I276" s="6" t="s">
        <v>38</v>
      </c>
    </row>
    <row r="278" spans="1:9" ht="15">
      <c r="A278" s="6" t="s">
        <v>45</v>
      </c>
      <c r="B278" s="6" t="s">
        <v>388</v>
      </c>
      <c r="C278" s="10" t="s">
        <v>389</v>
      </c>
      <c r="I278" s="6" t="s">
        <v>38</v>
      </c>
    </row>
    <row r="279" spans="1:9" ht="45">
      <c r="A279" s="6" t="s">
        <v>46</v>
      </c>
      <c r="B279" s="6" t="s">
        <v>390</v>
      </c>
      <c r="C279" s="10" t="s">
        <v>391</v>
      </c>
      <c r="G279" s="6" t="s">
        <v>54</v>
      </c>
      <c r="H279" s="8" t="s">
        <v>55</v>
      </c>
      <c r="I279" s="6" t="s">
        <v>38</v>
      </c>
    </row>
    <row r="280" spans="1:9" ht="15">
      <c r="A280" s="6" t="s">
        <v>44</v>
      </c>
      <c r="B280" s="6" t="s">
        <v>392</v>
      </c>
      <c r="C280" s="10" t="s">
        <v>393</v>
      </c>
      <c r="I280" s="6" t="s">
        <v>38</v>
      </c>
    </row>
    <row r="281" spans="1:9" ht="15">
      <c r="A281" s="6" t="s">
        <v>58</v>
      </c>
      <c r="B281" s="6" t="s">
        <v>394</v>
      </c>
      <c r="C281" s="10" t="s">
        <v>395</v>
      </c>
      <c r="I281" s="6" t="s">
        <v>38</v>
      </c>
    </row>
    <row r="282" spans="1:9" ht="15">
      <c r="A282" s="6" t="s">
        <v>45</v>
      </c>
      <c r="B282" s="6" t="s">
        <v>1990</v>
      </c>
      <c r="C282" s="10" t="s">
        <v>1991</v>
      </c>
      <c r="I282" s="6" t="s">
        <v>38</v>
      </c>
    </row>
    <row r="283" spans="1:9" ht="15">
      <c r="A283" s="6" t="s">
        <v>45</v>
      </c>
      <c r="B283" s="6" t="s">
        <v>1992</v>
      </c>
      <c r="C283" s="10" t="s">
        <v>1993</v>
      </c>
      <c r="I283" s="6" t="s">
        <v>38</v>
      </c>
    </row>
    <row r="284" spans="1:9" ht="15">
      <c r="A284" s="6" t="s">
        <v>45</v>
      </c>
      <c r="B284" s="6" t="s">
        <v>1994</v>
      </c>
      <c r="C284" s="10" t="s">
        <v>1995</v>
      </c>
      <c r="I284" s="6" t="s">
        <v>38</v>
      </c>
    </row>
    <row r="286" spans="1:9" ht="15">
      <c r="A286" s="6" t="s">
        <v>45</v>
      </c>
      <c r="B286" s="6" t="s">
        <v>396</v>
      </c>
      <c r="C286" s="10" t="s">
        <v>397</v>
      </c>
      <c r="I286" s="6" t="s">
        <v>38</v>
      </c>
    </row>
    <row r="287" spans="1:9" ht="45">
      <c r="A287" s="6" t="s">
        <v>46</v>
      </c>
      <c r="B287" s="6" t="s">
        <v>398</v>
      </c>
      <c r="C287" s="10" t="s">
        <v>399</v>
      </c>
      <c r="G287" s="6" t="s">
        <v>54</v>
      </c>
      <c r="H287" s="8" t="s">
        <v>55</v>
      </c>
      <c r="I287" s="6" t="s">
        <v>38</v>
      </c>
    </row>
    <row r="288" spans="1:9" ht="15">
      <c r="A288" s="6" t="s">
        <v>44</v>
      </c>
      <c r="B288" s="6" t="s">
        <v>400</v>
      </c>
      <c r="C288" s="10" t="s">
        <v>401</v>
      </c>
      <c r="I288" s="6" t="s">
        <v>38</v>
      </c>
    </row>
    <row r="289" spans="1:9" ht="15">
      <c r="A289" s="6" t="s">
        <v>58</v>
      </c>
      <c r="B289" s="6" t="s">
        <v>402</v>
      </c>
      <c r="C289" s="10" t="s">
        <v>403</v>
      </c>
      <c r="I289" s="6" t="s">
        <v>38</v>
      </c>
    </row>
    <row r="290" spans="1:9" ht="15">
      <c r="A290" s="6" t="s">
        <v>45</v>
      </c>
      <c r="B290" s="6" t="s">
        <v>1996</v>
      </c>
      <c r="C290" s="10" t="s">
        <v>1997</v>
      </c>
      <c r="I290" s="6" t="s">
        <v>38</v>
      </c>
    </row>
    <row r="291" spans="1:9" ht="15">
      <c r="A291" s="6" t="s">
        <v>45</v>
      </c>
      <c r="B291" s="6" t="s">
        <v>1998</v>
      </c>
      <c r="C291" s="10" t="s">
        <v>1999</v>
      </c>
      <c r="I291" s="6" t="s">
        <v>38</v>
      </c>
    </row>
    <row r="292" spans="1:9" ht="15">
      <c r="A292" s="6" t="s">
        <v>45</v>
      </c>
      <c r="B292" s="6" t="s">
        <v>2000</v>
      </c>
      <c r="C292" s="10" t="s">
        <v>2001</v>
      </c>
      <c r="I292" s="6" t="s">
        <v>38</v>
      </c>
    </row>
    <row r="294" spans="1:9" ht="15">
      <c r="A294" s="6" t="s">
        <v>45</v>
      </c>
      <c r="B294" s="6" t="s">
        <v>404</v>
      </c>
      <c r="C294" s="10" t="s">
        <v>405</v>
      </c>
      <c r="I294" s="6" t="s">
        <v>38</v>
      </c>
    </row>
    <row r="295" spans="1:9" ht="45">
      <c r="A295" s="6" t="s">
        <v>46</v>
      </c>
      <c r="B295" s="6" t="s">
        <v>406</v>
      </c>
      <c r="C295" s="10" t="s">
        <v>407</v>
      </c>
      <c r="G295" s="6" t="s">
        <v>54</v>
      </c>
      <c r="H295" s="8" t="s">
        <v>55</v>
      </c>
      <c r="I295" s="6" t="s">
        <v>38</v>
      </c>
    </row>
    <row r="296" spans="1:9" ht="15">
      <c r="A296" s="6" t="s">
        <v>44</v>
      </c>
      <c r="B296" s="6" t="s">
        <v>408</v>
      </c>
      <c r="C296" s="10" t="s">
        <v>409</v>
      </c>
      <c r="I296" s="6" t="s">
        <v>38</v>
      </c>
    </row>
    <row r="297" spans="1:9" ht="15">
      <c r="A297" s="6" t="s">
        <v>58</v>
      </c>
      <c r="B297" s="6" t="s">
        <v>410</v>
      </c>
      <c r="C297" s="10" t="s">
        <v>411</v>
      </c>
      <c r="I297" s="6" t="s">
        <v>38</v>
      </c>
    </row>
    <row r="298" spans="1:9" ht="15">
      <c r="A298" s="6" t="s">
        <v>45</v>
      </c>
      <c r="B298" s="6" t="s">
        <v>2002</v>
      </c>
      <c r="C298" s="10" t="s">
        <v>2003</v>
      </c>
      <c r="I298" s="6" t="s">
        <v>38</v>
      </c>
    </row>
    <row r="299" spans="1:9" ht="15">
      <c r="A299" s="6" t="s">
        <v>45</v>
      </c>
      <c r="B299" s="6" t="s">
        <v>2004</v>
      </c>
      <c r="C299" s="10" t="s">
        <v>2005</v>
      </c>
      <c r="I299" s="6" t="s">
        <v>38</v>
      </c>
    </row>
    <row r="300" spans="1:9" ht="15">
      <c r="A300" s="6" t="s">
        <v>45</v>
      </c>
      <c r="B300" s="6" t="s">
        <v>2006</v>
      </c>
      <c r="C300" s="10" t="s">
        <v>2007</v>
      </c>
      <c r="I300" s="6" t="s">
        <v>38</v>
      </c>
    </row>
    <row r="302" spans="1:9" ht="15">
      <c r="A302" s="6" t="s">
        <v>45</v>
      </c>
      <c r="B302" s="6" t="s">
        <v>412</v>
      </c>
      <c r="C302" s="10" t="s">
        <v>413</v>
      </c>
      <c r="I302" s="6" t="s">
        <v>38</v>
      </c>
    </row>
    <row r="303" spans="1:9" ht="45">
      <c r="A303" s="6" t="s">
        <v>46</v>
      </c>
      <c r="B303" s="6" t="s">
        <v>414</v>
      </c>
      <c r="C303" s="10" t="s">
        <v>415</v>
      </c>
      <c r="G303" s="6" t="s">
        <v>54</v>
      </c>
      <c r="H303" s="8" t="s">
        <v>55</v>
      </c>
      <c r="I303" s="6" t="s">
        <v>38</v>
      </c>
    </row>
    <row r="304" spans="1:9" ht="15">
      <c r="A304" s="6" t="s">
        <v>44</v>
      </c>
      <c r="B304" s="6" t="s">
        <v>416</v>
      </c>
      <c r="C304" s="10" t="s">
        <v>417</v>
      </c>
      <c r="I304" s="6" t="s">
        <v>38</v>
      </c>
    </row>
    <row r="305" spans="1:9" ht="15">
      <c r="A305" s="6" t="s">
        <v>58</v>
      </c>
      <c r="B305" s="6" t="s">
        <v>418</v>
      </c>
      <c r="C305" s="10" t="s">
        <v>419</v>
      </c>
      <c r="I305" s="6" t="s">
        <v>38</v>
      </c>
    </row>
    <row r="306" spans="1:9" ht="15">
      <c r="A306" s="6" t="s">
        <v>45</v>
      </c>
      <c r="B306" s="6" t="s">
        <v>2008</v>
      </c>
      <c r="C306" s="10" t="s">
        <v>2009</v>
      </c>
      <c r="I306" s="6" t="s">
        <v>38</v>
      </c>
    </row>
    <row r="307" spans="1:9" ht="15">
      <c r="A307" s="6" t="s">
        <v>45</v>
      </c>
      <c r="B307" s="6" t="s">
        <v>2010</v>
      </c>
      <c r="C307" s="10" t="s">
        <v>2011</v>
      </c>
      <c r="I307" s="6" t="s">
        <v>38</v>
      </c>
    </row>
    <row r="308" spans="1:9" ht="15">
      <c r="A308" s="6" t="s">
        <v>45</v>
      </c>
      <c r="B308" s="6" t="s">
        <v>2012</v>
      </c>
      <c r="C308" s="10" t="s">
        <v>2013</v>
      </c>
      <c r="I308" s="6" t="s">
        <v>38</v>
      </c>
    </row>
    <row r="310" spans="1:9" ht="15">
      <c r="A310" s="6" t="s">
        <v>45</v>
      </c>
      <c r="B310" s="6" t="s">
        <v>420</v>
      </c>
      <c r="C310" s="10" t="s">
        <v>421</v>
      </c>
      <c r="I310" s="6" t="s">
        <v>38</v>
      </c>
    </row>
    <row r="311" spans="1:9" ht="45">
      <c r="A311" s="6" t="s">
        <v>46</v>
      </c>
      <c r="B311" s="6" t="s">
        <v>422</v>
      </c>
      <c r="C311" s="10" t="s">
        <v>423</v>
      </c>
      <c r="G311" s="6" t="s">
        <v>54</v>
      </c>
      <c r="H311" s="8" t="s">
        <v>55</v>
      </c>
      <c r="I311" s="6" t="s">
        <v>38</v>
      </c>
    </row>
    <row r="312" spans="1:9" ht="15">
      <c r="A312" s="6" t="s">
        <v>44</v>
      </c>
      <c r="B312" s="6" t="s">
        <v>424</v>
      </c>
      <c r="C312" s="10" t="s">
        <v>425</v>
      </c>
      <c r="I312" s="6" t="s">
        <v>38</v>
      </c>
    </row>
    <row r="313" spans="1:9" ht="15">
      <c r="A313" s="6" t="s">
        <v>58</v>
      </c>
      <c r="B313" s="6" t="s">
        <v>426</v>
      </c>
      <c r="C313" s="10" t="s">
        <v>427</v>
      </c>
      <c r="I313" s="6" t="s">
        <v>38</v>
      </c>
    </row>
    <row r="314" spans="1:9" ht="15">
      <c r="A314" s="6" t="s">
        <v>45</v>
      </c>
      <c r="B314" s="6" t="s">
        <v>2014</v>
      </c>
      <c r="C314" s="10" t="s">
        <v>2015</v>
      </c>
      <c r="I314" s="6" t="s">
        <v>38</v>
      </c>
    </row>
    <row r="315" spans="1:9" ht="15">
      <c r="A315" s="6" t="s">
        <v>45</v>
      </c>
      <c r="B315" s="6" t="s">
        <v>2016</v>
      </c>
      <c r="C315" s="10" t="s">
        <v>2017</v>
      </c>
      <c r="I315" s="6" t="s">
        <v>38</v>
      </c>
    </row>
    <row r="316" spans="1:9" ht="15">
      <c r="A316" s="6" t="s">
        <v>45</v>
      </c>
      <c r="B316" s="6" t="s">
        <v>2018</v>
      </c>
      <c r="C316" s="10" t="s">
        <v>2019</v>
      </c>
      <c r="I316" s="6" t="s">
        <v>38</v>
      </c>
    </row>
    <row r="318" spans="1:9" ht="15">
      <c r="A318" s="6" t="s">
        <v>45</v>
      </c>
      <c r="B318" s="6" t="s">
        <v>428</v>
      </c>
      <c r="C318" s="10" t="s">
        <v>429</v>
      </c>
      <c r="I318" s="6" t="s">
        <v>38</v>
      </c>
    </row>
    <row r="319" spans="1:9" ht="45">
      <c r="A319" s="6" t="s">
        <v>46</v>
      </c>
      <c r="B319" s="6" t="s">
        <v>430</v>
      </c>
      <c r="C319" s="10" t="s">
        <v>431</v>
      </c>
      <c r="G319" s="6" t="s">
        <v>54</v>
      </c>
      <c r="H319" s="8" t="s">
        <v>55</v>
      </c>
      <c r="I319" s="6" t="s">
        <v>38</v>
      </c>
    </row>
    <row r="320" spans="1:9" ht="15">
      <c r="A320" s="6" t="s">
        <v>44</v>
      </c>
      <c r="B320" s="6" t="s">
        <v>432</v>
      </c>
      <c r="C320" s="10" t="s">
        <v>433</v>
      </c>
      <c r="I320" s="6" t="s">
        <v>38</v>
      </c>
    </row>
    <row r="321" spans="1:9" ht="15">
      <c r="A321" s="6" t="s">
        <v>58</v>
      </c>
      <c r="B321" s="6" t="s">
        <v>434</v>
      </c>
      <c r="C321" s="10" t="s">
        <v>435</v>
      </c>
      <c r="I321" s="6" t="s">
        <v>38</v>
      </c>
    </row>
    <row r="322" spans="1:9" ht="15">
      <c r="A322" s="6" t="s">
        <v>45</v>
      </c>
      <c r="B322" s="6" t="s">
        <v>2020</v>
      </c>
      <c r="C322" s="10" t="s">
        <v>2021</v>
      </c>
      <c r="I322" s="6" t="s">
        <v>38</v>
      </c>
    </row>
    <row r="323" spans="1:9" ht="15">
      <c r="A323" s="6" t="s">
        <v>45</v>
      </c>
      <c r="B323" s="6" t="s">
        <v>2022</v>
      </c>
      <c r="C323" s="10" t="s">
        <v>2023</v>
      </c>
      <c r="I323" s="6" t="s">
        <v>38</v>
      </c>
    </row>
    <row r="324" spans="1:9" ht="15">
      <c r="A324" s="6" t="s">
        <v>45</v>
      </c>
      <c r="B324" s="6" t="s">
        <v>2024</v>
      </c>
      <c r="C324" s="10" t="s">
        <v>2025</v>
      </c>
      <c r="I324" s="6" t="s">
        <v>38</v>
      </c>
    </row>
    <row r="326" spans="1:9" ht="15">
      <c r="A326" s="6" t="s">
        <v>45</v>
      </c>
      <c r="B326" s="6" t="s">
        <v>436</v>
      </c>
      <c r="C326" s="10" t="s">
        <v>437</v>
      </c>
      <c r="I326" s="6" t="s">
        <v>38</v>
      </c>
    </row>
    <row r="327" spans="1:9" ht="45">
      <c r="A327" s="6" t="s">
        <v>46</v>
      </c>
      <c r="B327" s="6" t="s">
        <v>438</v>
      </c>
      <c r="C327" s="10" t="s">
        <v>439</v>
      </c>
      <c r="G327" s="6" t="s">
        <v>54</v>
      </c>
      <c r="H327" s="8" t="s">
        <v>55</v>
      </c>
      <c r="I327" s="6" t="s">
        <v>38</v>
      </c>
    </row>
    <row r="328" spans="1:9" ht="15">
      <c r="A328" s="6" t="s">
        <v>44</v>
      </c>
      <c r="B328" s="6" t="s">
        <v>440</v>
      </c>
      <c r="C328" s="10" t="s">
        <v>441</v>
      </c>
      <c r="I328" s="6" t="s">
        <v>38</v>
      </c>
    </row>
    <row r="329" spans="1:9" ht="15">
      <c r="A329" s="6" t="s">
        <v>58</v>
      </c>
      <c r="B329" s="6" t="s">
        <v>442</v>
      </c>
      <c r="C329" s="10" t="s">
        <v>443</v>
      </c>
      <c r="I329" s="6" t="s">
        <v>38</v>
      </c>
    </row>
    <row r="330" spans="1:9" ht="15">
      <c r="A330" s="6" t="s">
        <v>45</v>
      </c>
      <c r="B330" s="6" t="s">
        <v>2026</v>
      </c>
      <c r="C330" s="10" t="s">
        <v>2027</v>
      </c>
      <c r="I330" s="6" t="s">
        <v>38</v>
      </c>
    </row>
    <row r="331" spans="1:9" ht="15">
      <c r="A331" s="6" t="s">
        <v>45</v>
      </c>
      <c r="B331" s="6" t="s">
        <v>2028</v>
      </c>
      <c r="C331" s="10" t="s">
        <v>2029</v>
      </c>
      <c r="I331" s="6" t="s">
        <v>38</v>
      </c>
    </row>
    <row r="332" spans="1:9" ht="15">
      <c r="A332" s="6" t="s">
        <v>45</v>
      </c>
      <c r="B332" s="6" t="s">
        <v>2030</v>
      </c>
      <c r="C332" s="10" t="s">
        <v>2031</v>
      </c>
      <c r="I332" s="6" t="s">
        <v>38</v>
      </c>
    </row>
    <row r="334" spans="1:9" ht="15">
      <c r="A334" s="6" t="s">
        <v>45</v>
      </c>
      <c r="B334" s="6" t="s">
        <v>444</v>
      </c>
      <c r="C334" s="10" t="s">
        <v>445</v>
      </c>
      <c r="I334" s="6" t="s">
        <v>38</v>
      </c>
    </row>
    <row r="335" spans="1:9" ht="45">
      <c r="A335" s="6" t="s">
        <v>46</v>
      </c>
      <c r="B335" s="6" t="s">
        <v>446</v>
      </c>
      <c r="C335" s="10" t="s">
        <v>447</v>
      </c>
      <c r="G335" s="6" t="s">
        <v>54</v>
      </c>
      <c r="H335" s="8" t="s">
        <v>55</v>
      </c>
      <c r="I335" s="6" t="s">
        <v>38</v>
      </c>
    </row>
    <row r="336" spans="1:9" ht="15">
      <c r="A336" s="6" t="s">
        <v>44</v>
      </c>
      <c r="B336" s="6" t="s">
        <v>448</v>
      </c>
      <c r="C336" s="10" t="s">
        <v>449</v>
      </c>
      <c r="I336" s="6" t="s">
        <v>38</v>
      </c>
    </row>
    <row r="337" spans="1:9" ht="15">
      <c r="A337" s="6" t="s">
        <v>58</v>
      </c>
      <c r="B337" s="6" t="s">
        <v>450</v>
      </c>
      <c r="C337" s="10" t="s">
        <v>451</v>
      </c>
      <c r="I337" s="6" t="s">
        <v>38</v>
      </c>
    </row>
    <row r="338" spans="1:9" ht="15">
      <c r="A338" s="6" t="s">
        <v>45</v>
      </c>
      <c r="B338" s="6" t="s">
        <v>2032</v>
      </c>
      <c r="C338" s="10" t="s">
        <v>2033</v>
      </c>
      <c r="I338" s="6" t="s">
        <v>38</v>
      </c>
    </row>
    <row r="339" spans="1:9" ht="15">
      <c r="A339" s="6" t="s">
        <v>45</v>
      </c>
      <c r="B339" s="6" t="s">
        <v>2034</v>
      </c>
      <c r="C339" s="10" t="s">
        <v>2035</v>
      </c>
      <c r="I339" s="6" t="s">
        <v>38</v>
      </c>
    </row>
    <row r="340" spans="1:9" ht="15">
      <c r="A340" s="6" t="s">
        <v>45</v>
      </c>
      <c r="B340" s="6" t="s">
        <v>2036</v>
      </c>
      <c r="C340" s="10" t="s">
        <v>2037</v>
      </c>
      <c r="I340" s="6" t="s">
        <v>38</v>
      </c>
    </row>
    <row r="342" spans="1:9" ht="15">
      <c r="A342" s="6" t="s">
        <v>45</v>
      </c>
      <c r="B342" s="6" t="s">
        <v>452</v>
      </c>
      <c r="C342" s="10" t="s">
        <v>453</v>
      </c>
      <c r="I342" s="6" t="s">
        <v>38</v>
      </c>
    </row>
    <row r="343" spans="1:9" ht="45">
      <c r="A343" s="6" t="s">
        <v>46</v>
      </c>
      <c r="B343" s="6" t="s">
        <v>454</v>
      </c>
      <c r="C343" s="10" t="s">
        <v>455</v>
      </c>
      <c r="G343" s="6" t="s">
        <v>54</v>
      </c>
      <c r="H343" s="8" t="s">
        <v>55</v>
      </c>
      <c r="I343" s="6" t="s">
        <v>38</v>
      </c>
    </row>
    <row r="344" spans="1:9" ht="15">
      <c r="A344" s="6" t="s">
        <v>44</v>
      </c>
      <c r="B344" s="6" t="s">
        <v>456</v>
      </c>
      <c r="C344" s="10" t="s">
        <v>457</v>
      </c>
      <c r="I344" s="6" t="s">
        <v>38</v>
      </c>
    </row>
    <row r="345" spans="1:9" ht="15">
      <c r="A345" s="6" t="s">
        <v>58</v>
      </c>
      <c r="B345" s="6" t="s">
        <v>458</v>
      </c>
      <c r="C345" s="10" t="s">
        <v>459</v>
      </c>
      <c r="I345" s="6" t="s">
        <v>38</v>
      </c>
    </row>
    <row r="346" spans="1:9" ht="15">
      <c r="A346" s="6" t="s">
        <v>45</v>
      </c>
      <c r="B346" s="6" t="s">
        <v>2038</v>
      </c>
      <c r="C346" s="10" t="s">
        <v>2039</v>
      </c>
      <c r="I346" s="6" t="s">
        <v>38</v>
      </c>
    </row>
    <row r="347" spans="1:9" ht="15">
      <c r="A347" s="6" t="s">
        <v>45</v>
      </c>
      <c r="B347" s="6" t="s">
        <v>2040</v>
      </c>
      <c r="C347" s="10" t="s">
        <v>2041</v>
      </c>
      <c r="I347" s="6" t="s">
        <v>38</v>
      </c>
    </row>
    <row r="348" spans="1:9" ht="15">
      <c r="A348" s="6" t="s">
        <v>45</v>
      </c>
      <c r="B348" s="6" t="s">
        <v>2042</v>
      </c>
      <c r="C348" s="10" t="s">
        <v>2043</v>
      </c>
      <c r="I348" s="6" t="s">
        <v>38</v>
      </c>
    </row>
    <row r="350" spans="1:9" ht="15">
      <c r="A350" s="6" t="s">
        <v>45</v>
      </c>
      <c r="B350" s="6" t="s">
        <v>460</v>
      </c>
      <c r="C350" s="10" t="s">
        <v>461</v>
      </c>
      <c r="I350" s="6" t="s">
        <v>38</v>
      </c>
    </row>
    <row r="351" spans="1:9" ht="45">
      <c r="A351" s="6" t="s">
        <v>46</v>
      </c>
      <c r="B351" s="6" t="s">
        <v>462</v>
      </c>
      <c r="C351" s="10" t="s">
        <v>463</v>
      </c>
      <c r="G351" s="6" t="s">
        <v>54</v>
      </c>
      <c r="H351" s="8" t="s">
        <v>55</v>
      </c>
      <c r="I351" s="6" t="s">
        <v>38</v>
      </c>
    </row>
    <row r="352" spans="1:9" ht="15">
      <c r="A352" s="6" t="s">
        <v>44</v>
      </c>
      <c r="B352" s="6" t="s">
        <v>464</v>
      </c>
      <c r="C352" s="10" t="s">
        <v>465</v>
      </c>
      <c r="I352" s="6" t="s">
        <v>38</v>
      </c>
    </row>
    <row r="353" spans="1:9" ht="15">
      <c r="A353" s="6" t="s">
        <v>58</v>
      </c>
      <c r="B353" s="6" t="s">
        <v>466</v>
      </c>
      <c r="C353" s="10" t="s">
        <v>467</v>
      </c>
      <c r="I353" s="6" t="s">
        <v>38</v>
      </c>
    </row>
    <row r="354" spans="1:9" ht="15">
      <c r="A354" s="6" t="s">
        <v>45</v>
      </c>
      <c r="B354" s="6" t="s">
        <v>2044</v>
      </c>
      <c r="C354" s="10" t="s">
        <v>2045</v>
      </c>
      <c r="I354" s="6" t="s">
        <v>38</v>
      </c>
    </row>
    <row r="355" spans="1:9" ht="15">
      <c r="A355" s="6" t="s">
        <v>45</v>
      </c>
      <c r="B355" s="6" t="s">
        <v>2046</v>
      </c>
      <c r="C355" s="10" t="s">
        <v>2047</v>
      </c>
      <c r="I355" s="6" t="s">
        <v>38</v>
      </c>
    </row>
    <row r="356" spans="1:9" ht="15">
      <c r="A356" s="6" t="s">
        <v>45</v>
      </c>
      <c r="B356" s="6" t="s">
        <v>2048</v>
      </c>
      <c r="C356" s="10" t="s">
        <v>2049</v>
      </c>
      <c r="I356" s="6" t="s">
        <v>38</v>
      </c>
    </row>
    <row r="358" spans="1:9" ht="15">
      <c r="A358" s="6" t="s">
        <v>45</v>
      </c>
      <c r="B358" s="6" t="s">
        <v>468</v>
      </c>
      <c r="C358" s="10" t="s">
        <v>469</v>
      </c>
      <c r="I358" s="6" t="s">
        <v>38</v>
      </c>
    </row>
    <row r="359" spans="1:9" ht="45">
      <c r="A359" s="6" t="s">
        <v>46</v>
      </c>
      <c r="B359" s="6" t="s">
        <v>470</v>
      </c>
      <c r="C359" s="10" t="s">
        <v>471</v>
      </c>
      <c r="G359" s="6" t="s">
        <v>54</v>
      </c>
      <c r="H359" s="8" t="s">
        <v>55</v>
      </c>
      <c r="I359" s="6" t="s">
        <v>38</v>
      </c>
    </row>
    <row r="360" spans="1:9" ht="15">
      <c r="A360" s="6" t="s">
        <v>44</v>
      </c>
      <c r="B360" s="6" t="s">
        <v>472</v>
      </c>
      <c r="C360" s="10" t="s">
        <v>473</v>
      </c>
      <c r="I360" s="6" t="s">
        <v>38</v>
      </c>
    </row>
    <row r="361" spans="1:9" ht="15">
      <c r="A361" s="6" t="s">
        <v>58</v>
      </c>
      <c r="B361" s="6" t="s">
        <v>474</v>
      </c>
      <c r="C361" s="10" t="s">
        <v>475</v>
      </c>
      <c r="I361" s="6" t="s">
        <v>38</v>
      </c>
    </row>
    <row r="362" spans="1:9" ht="15">
      <c r="A362" s="6" t="s">
        <v>45</v>
      </c>
      <c r="B362" s="6" t="s">
        <v>2050</v>
      </c>
      <c r="C362" s="10" t="s">
        <v>2051</v>
      </c>
      <c r="I362" s="6" t="s">
        <v>38</v>
      </c>
    </row>
    <row r="363" spans="1:9" ht="15">
      <c r="A363" s="6" t="s">
        <v>45</v>
      </c>
      <c r="B363" s="6" t="s">
        <v>2052</v>
      </c>
      <c r="C363" s="10" t="s">
        <v>2053</v>
      </c>
      <c r="I363" s="6" t="s">
        <v>38</v>
      </c>
    </row>
    <row r="364" spans="1:9" ht="15">
      <c r="A364" s="6" t="s">
        <v>45</v>
      </c>
      <c r="B364" s="6" t="s">
        <v>2054</v>
      </c>
      <c r="C364" s="10" t="s">
        <v>2055</v>
      </c>
      <c r="I364" s="6" t="s">
        <v>38</v>
      </c>
    </row>
    <row r="366" spans="1:9" ht="15">
      <c r="A366" s="6" t="s">
        <v>45</v>
      </c>
      <c r="B366" s="6" t="s">
        <v>476</v>
      </c>
      <c r="C366" s="10" t="s">
        <v>477</v>
      </c>
      <c r="I366" s="6" t="s">
        <v>38</v>
      </c>
    </row>
    <row r="367" spans="1:9" ht="45">
      <c r="A367" s="6" t="s">
        <v>46</v>
      </c>
      <c r="B367" s="6" t="s">
        <v>478</v>
      </c>
      <c r="C367" s="10" t="s">
        <v>479</v>
      </c>
      <c r="G367" s="6" t="s">
        <v>54</v>
      </c>
      <c r="H367" s="8" t="s">
        <v>55</v>
      </c>
      <c r="I367" s="6" t="s">
        <v>38</v>
      </c>
    </row>
    <row r="368" spans="1:9" ht="15">
      <c r="A368" s="6" t="s">
        <v>44</v>
      </c>
      <c r="B368" s="6" t="s">
        <v>480</v>
      </c>
      <c r="C368" s="10" t="s">
        <v>481</v>
      </c>
      <c r="I368" s="6" t="s">
        <v>38</v>
      </c>
    </row>
    <row r="369" spans="1:9" ht="15">
      <c r="A369" s="6" t="s">
        <v>58</v>
      </c>
      <c r="B369" s="6" t="s">
        <v>482</v>
      </c>
      <c r="C369" s="10" t="s">
        <v>483</v>
      </c>
      <c r="I369" s="6" t="s">
        <v>38</v>
      </c>
    </row>
    <row r="370" spans="1:9" ht="15">
      <c r="A370" s="6" t="s">
        <v>45</v>
      </c>
      <c r="B370" s="6" t="s">
        <v>2056</v>
      </c>
      <c r="C370" s="10" t="s">
        <v>2057</v>
      </c>
      <c r="I370" s="6" t="s">
        <v>38</v>
      </c>
    </row>
    <row r="371" spans="1:9" ht="15">
      <c r="A371" s="6" t="s">
        <v>45</v>
      </c>
      <c r="B371" s="6" t="s">
        <v>2058</v>
      </c>
      <c r="C371" s="10" t="s">
        <v>2059</v>
      </c>
      <c r="I371" s="6" t="s">
        <v>38</v>
      </c>
    </row>
    <row r="372" spans="1:9" ht="15">
      <c r="A372" s="6" t="s">
        <v>45</v>
      </c>
      <c r="B372" s="6" t="s">
        <v>2060</v>
      </c>
      <c r="C372" s="10" t="s">
        <v>2061</v>
      </c>
      <c r="I372" s="6" t="s">
        <v>38</v>
      </c>
    </row>
    <row r="374" spans="1:9" ht="15">
      <c r="A374" s="6" t="s">
        <v>45</v>
      </c>
      <c r="B374" s="6" t="s">
        <v>484</v>
      </c>
      <c r="C374" s="10" t="s">
        <v>485</v>
      </c>
      <c r="I374" s="6" t="s">
        <v>38</v>
      </c>
    </row>
    <row r="375" spans="1:9" ht="45">
      <c r="A375" s="6" t="s">
        <v>46</v>
      </c>
      <c r="B375" s="6" t="s">
        <v>486</v>
      </c>
      <c r="C375" s="10" t="s">
        <v>487</v>
      </c>
      <c r="G375" s="6" t="s">
        <v>54</v>
      </c>
      <c r="H375" s="8" t="s">
        <v>55</v>
      </c>
      <c r="I375" s="6" t="s">
        <v>38</v>
      </c>
    </row>
    <row r="376" spans="1:9" ht="15">
      <c r="A376" s="6" t="s">
        <v>44</v>
      </c>
      <c r="B376" s="6" t="s">
        <v>488</v>
      </c>
      <c r="C376" s="10" t="s">
        <v>489</v>
      </c>
      <c r="I376" s="6" t="s">
        <v>38</v>
      </c>
    </row>
    <row r="377" spans="1:9" ht="15">
      <c r="A377" s="6" t="s">
        <v>58</v>
      </c>
      <c r="B377" s="6" t="s">
        <v>490</v>
      </c>
      <c r="C377" s="10" t="s">
        <v>491</v>
      </c>
      <c r="I377" s="6" t="s">
        <v>38</v>
      </c>
    </row>
    <row r="378" spans="1:9" ht="15">
      <c r="A378" s="6" t="s">
        <v>45</v>
      </c>
      <c r="B378" s="6" t="s">
        <v>2062</v>
      </c>
      <c r="C378" s="10" t="s">
        <v>2063</v>
      </c>
      <c r="I378" s="6" t="s">
        <v>38</v>
      </c>
    </row>
    <row r="379" spans="1:9" ht="15">
      <c r="A379" s="6" t="s">
        <v>45</v>
      </c>
      <c r="B379" s="6" t="s">
        <v>2064</v>
      </c>
      <c r="C379" s="10" t="s">
        <v>2065</v>
      </c>
      <c r="I379" s="6" t="s">
        <v>38</v>
      </c>
    </row>
    <row r="380" spans="1:9" ht="15">
      <c r="A380" s="6" t="s">
        <v>45</v>
      </c>
      <c r="B380" s="6" t="s">
        <v>2066</v>
      </c>
      <c r="C380" s="10" t="s">
        <v>2067</v>
      </c>
      <c r="I380" s="6" t="s">
        <v>38</v>
      </c>
    </row>
    <row r="382" spans="1:9" ht="15">
      <c r="A382" s="6" t="s">
        <v>45</v>
      </c>
      <c r="B382" s="6" t="s">
        <v>492</v>
      </c>
      <c r="C382" s="10" t="s">
        <v>493</v>
      </c>
      <c r="I382" s="6" t="s">
        <v>38</v>
      </c>
    </row>
    <row r="383" spans="1:9" ht="45">
      <c r="A383" s="6" t="s">
        <v>46</v>
      </c>
      <c r="B383" s="6" t="s">
        <v>494</v>
      </c>
      <c r="C383" s="10" t="s">
        <v>495</v>
      </c>
      <c r="G383" s="6" t="s">
        <v>54</v>
      </c>
      <c r="H383" s="8" t="s">
        <v>55</v>
      </c>
      <c r="I383" s="6" t="s">
        <v>38</v>
      </c>
    </row>
    <row r="384" spans="1:9" ht="15">
      <c r="A384" s="6" t="s">
        <v>44</v>
      </c>
      <c r="B384" s="6" t="s">
        <v>496</v>
      </c>
      <c r="C384" s="10" t="s">
        <v>497</v>
      </c>
      <c r="I384" s="6" t="s">
        <v>38</v>
      </c>
    </row>
    <row r="385" spans="1:9" ht="15">
      <c r="A385" s="6" t="s">
        <v>58</v>
      </c>
      <c r="B385" s="6" t="s">
        <v>498</v>
      </c>
      <c r="C385" s="10" t="s">
        <v>499</v>
      </c>
      <c r="I385" s="6" t="s">
        <v>38</v>
      </c>
    </row>
    <row r="386" spans="1:9" ht="15">
      <c r="A386" s="6" t="s">
        <v>45</v>
      </c>
      <c r="B386" s="6" t="s">
        <v>2068</v>
      </c>
      <c r="C386" s="10" t="s">
        <v>2069</v>
      </c>
      <c r="I386" s="6" t="s">
        <v>38</v>
      </c>
    </row>
    <row r="387" spans="1:9" ht="15">
      <c r="A387" s="6" t="s">
        <v>45</v>
      </c>
      <c r="B387" s="6" t="s">
        <v>2070</v>
      </c>
      <c r="C387" s="10" t="s">
        <v>2071</v>
      </c>
      <c r="I387" s="6" t="s">
        <v>38</v>
      </c>
    </row>
    <row r="388" spans="1:9" ht="15">
      <c r="A388" s="6" t="s">
        <v>45</v>
      </c>
      <c r="B388" s="6" t="s">
        <v>2072</v>
      </c>
      <c r="C388" s="10" t="s">
        <v>2073</v>
      </c>
      <c r="I388" s="6" t="s">
        <v>38</v>
      </c>
    </row>
    <row r="390" spans="1:9" ht="15">
      <c r="A390" s="6" t="s">
        <v>45</v>
      </c>
      <c r="B390" s="6" t="s">
        <v>500</v>
      </c>
      <c r="C390" s="10" t="s">
        <v>501</v>
      </c>
      <c r="I390" s="6" t="s">
        <v>38</v>
      </c>
    </row>
    <row r="391" spans="1:9" ht="45">
      <c r="A391" s="6" t="s">
        <v>46</v>
      </c>
      <c r="B391" s="6" t="s">
        <v>502</v>
      </c>
      <c r="C391" s="10" t="s">
        <v>503</v>
      </c>
      <c r="G391" s="6" t="s">
        <v>54</v>
      </c>
      <c r="H391" s="8" t="s">
        <v>55</v>
      </c>
      <c r="I391" s="6" t="s">
        <v>38</v>
      </c>
    </row>
    <row r="392" spans="1:9" ht="15">
      <c r="A392" s="6" t="s">
        <v>44</v>
      </c>
      <c r="B392" s="6" t="s">
        <v>504</v>
      </c>
      <c r="C392" s="10" t="s">
        <v>505</v>
      </c>
      <c r="I392" s="6" t="s">
        <v>38</v>
      </c>
    </row>
    <row r="393" spans="1:9" ht="15">
      <c r="A393" s="6" t="s">
        <v>58</v>
      </c>
      <c r="B393" s="6" t="s">
        <v>506</v>
      </c>
      <c r="C393" s="10" t="s">
        <v>507</v>
      </c>
      <c r="I393" s="6" t="s">
        <v>38</v>
      </c>
    </row>
    <row r="394" spans="1:9" ht="15">
      <c r="A394" s="6" t="s">
        <v>45</v>
      </c>
      <c r="B394" s="6" t="s">
        <v>2074</v>
      </c>
      <c r="C394" s="10" t="s">
        <v>2075</v>
      </c>
      <c r="I394" s="6" t="s">
        <v>38</v>
      </c>
    </row>
    <row r="395" spans="1:9" ht="15">
      <c r="A395" s="6" t="s">
        <v>45</v>
      </c>
      <c r="B395" s="6" t="s">
        <v>2076</v>
      </c>
      <c r="C395" s="10" t="s">
        <v>2077</v>
      </c>
      <c r="I395" s="6" t="s">
        <v>38</v>
      </c>
    </row>
    <row r="396" spans="1:9" ht="15">
      <c r="A396" s="6" t="s">
        <v>45</v>
      </c>
      <c r="B396" s="6" t="s">
        <v>2078</v>
      </c>
      <c r="C396" s="10" t="s">
        <v>2079</v>
      </c>
      <c r="I396" s="6" t="s">
        <v>38</v>
      </c>
    </row>
    <row r="398" spans="1:9" ht="15">
      <c r="A398" s="6" t="s">
        <v>45</v>
      </c>
      <c r="B398" s="6" t="s">
        <v>508</v>
      </c>
      <c r="C398" s="10" t="s">
        <v>509</v>
      </c>
      <c r="I398" s="6" t="s">
        <v>38</v>
      </c>
    </row>
    <row r="399" spans="1:9" ht="45">
      <c r="A399" s="6" t="s">
        <v>46</v>
      </c>
      <c r="B399" s="6" t="s">
        <v>510</v>
      </c>
      <c r="C399" s="10" t="s">
        <v>511</v>
      </c>
      <c r="G399" s="6" t="s">
        <v>54</v>
      </c>
      <c r="H399" s="8" t="s">
        <v>55</v>
      </c>
      <c r="I399" s="6" t="s">
        <v>38</v>
      </c>
    </row>
    <row r="400" spans="1:9" ht="15">
      <c r="A400" s="6" t="s">
        <v>44</v>
      </c>
      <c r="B400" s="6" t="s">
        <v>512</v>
      </c>
      <c r="C400" s="10" t="s">
        <v>513</v>
      </c>
      <c r="I400" s="6" t="s">
        <v>38</v>
      </c>
    </row>
    <row r="401" spans="1:9" ht="15">
      <c r="A401" s="6" t="s">
        <v>58</v>
      </c>
      <c r="B401" s="6" t="s">
        <v>514</v>
      </c>
      <c r="C401" s="10" t="s">
        <v>515</v>
      </c>
      <c r="I401" s="6" t="s">
        <v>38</v>
      </c>
    </row>
    <row r="402" spans="1:9" ht="15">
      <c r="A402" s="6" t="s">
        <v>45</v>
      </c>
      <c r="B402" s="6" t="s">
        <v>2080</v>
      </c>
      <c r="C402" s="10" t="s">
        <v>2081</v>
      </c>
      <c r="I402" s="6" t="s">
        <v>38</v>
      </c>
    </row>
    <row r="403" spans="1:9" ht="15">
      <c r="A403" s="6" t="s">
        <v>45</v>
      </c>
      <c r="B403" s="6" t="s">
        <v>2082</v>
      </c>
      <c r="C403" s="10" t="s">
        <v>2083</v>
      </c>
      <c r="I403" s="6" t="s">
        <v>38</v>
      </c>
    </row>
    <row r="404" spans="1:9" ht="15">
      <c r="A404" s="6" t="s">
        <v>45</v>
      </c>
      <c r="B404" s="6" t="s">
        <v>2084</v>
      </c>
      <c r="C404" s="10" t="s">
        <v>2085</v>
      </c>
      <c r="I404" s="6" t="s">
        <v>38</v>
      </c>
    </row>
    <row r="406" spans="1:9" ht="15">
      <c r="A406" s="6" t="s">
        <v>45</v>
      </c>
      <c r="B406" s="6" t="s">
        <v>516</v>
      </c>
      <c r="C406" s="10" t="s">
        <v>517</v>
      </c>
      <c r="I406" s="6" t="s">
        <v>38</v>
      </c>
    </row>
    <row r="407" spans="1:9" ht="45">
      <c r="A407" s="6" t="s">
        <v>46</v>
      </c>
      <c r="B407" s="6" t="s">
        <v>518</v>
      </c>
      <c r="C407" s="10" t="s">
        <v>519</v>
      </c>
      <c r="G407" s="6" t="s">
        <v>54</v>
      </c>
      <c r="H407" s="8" t="s">
        <v>55</v>
      </c>
      <c r="I407" s="6" t="s">
        <v>38</v>
      </c>
    </row>
    <row r="408" spans="1:9" ht="15">
      <c r="A408" s="6" t="s">
        <v>44</v>
      </c>
      <c r="B408" s="6" t="s">
        <v>520</v>
      </c>
      <c r="C408" s="10" t="s">
        <v>521</v>
      </c>
      <c r="I408" s="6" t="s">
        <v>38</v>
      </c>
    </row>
    <row r="409" spans="1:9" ht="15">
      <c r="A409" s="6" t="s">
        <v>58</v>
      </c>
      <c r="B409" s="6" t="s">
        <v>522</v>
      </c>
      <c r="C409" s="10" t="s">
        <v>523</v>
      </c>
      <c r="I409" s="6" t="s">
        <v>38</v>
      </c>
    </row>
    <row r="410" spans="1:9" ht="15">
      <c r="A410" s="6" t="s">
        <v>45</v>
      </c>
      <c r="B410" s="6" t="s">
        <v>2086</v>
      </c>
      <c r="C410" s="10" t="s">
        <v>2087</v>
      </c>
      <c r="I410" s="6" t="s">
        <v>38</v>
      </c>
    </row>
    <row r="411" spans="1:9" ht="15">
      <c r="A411" s="6" t="s">
        <v>45</v>
      </c>
      <c r="B411" s="6" t="s">
        <v>2088</v>
      </c>
      <c r="C411" s="10" t="s">
        <v>2089</v>
      </c>
      <c r="I411" s="6" t="s">
        <v>38</v>
      </c>
    </row>
    <row r="412" spans="1:9" ht="15">
      <c r="A412" s="6" t="s">
        <v>45</v>
      </c>
      <c r="B412" s="6" t="s">
        <v>2090</v>
      </c>
      <c r="C412" s="10" t="s">
        <v>2091</v>
      </c>
      <c r="I412" s="6" t="s">
        <v>38</v>
      </c>
    </row>
    <row r="414" spans="1:9" ht="15">
      <c r="A414" s="6" t="s">
        <v>45</v>
      </c>
      <c r="B414" s="6" t="s">
        <v>524</v>
      </c>
      <c r="C414" s="10" t="s">
        <v>525</v>
      </c>
      <c r="I414" s="6" t="s">
        <v>38</v>
      </c>
    </row>
    <row r="415" spans="1:9" ht="45">
      <c r="A415" s="6" t="s">
        <v>46</v>
      </c>
      <c r="B415" s="6" t="s">
        <v>526</v>
      </c>
      <c r="C415" s="10" t="s">
        <v>527</v>
      </c>
      <c r="G415" s="6" t="s">
        <v>54</v>
      </c>
      <c r="H415" s="8" t="s">
        <v>55</v>
      </c>
      <c r="I415" s="6" t="s">
        <v>38</v>
      </c>
    </row>
    <row r="416" spans="1:9" ht="15">
      <c r="A416" s="6" t="s">
        <v>44</v>
      </c>
      <c r="B416" s="6" t="s">
        <v>528</v>
      </c>
      <c r="C416" s="10" t="s">
        <v>529</v>
      </c>
      <c r="I416" s="6" t="s">
        <v>38</v>
      </c>
    </row>
    <row r="417" spans="1:9" ht="15">
      <c r="A417" s="6" t="s">
        <v>58</v>
      </c>
      <c r="B417" s="6" t="s">
        <v>530</v>
      </c>
      <c r="C417" s="10" t="s">
        <v>531</v>
      </c>
      <c r="I417" s="6" t="s">
        <v>38</v>
      </c>
    </row>
    <row r="418" spans="1:9" ht="15">
      <c r="A418" s="6" t="s">
        <v>45</v>
      </c>
      <c r="B418" s="6" t="s">
        <v>2092</v>
      </c>
      <c r="C418" s="10" t="s">
        <v>2093</v>
      </c>
      <c r="I418" s="6" t="s">
        <v>38</v>
      </c>
    </row>
    <row r="419" spans="1:9" ht="15">
      <c r="A419" s="6" t="s">
        <v>45</v>
      </c>
      <c r="B419" s="6" t="s">
        <v>2094</v>
      </c>
      <c r="C419" s="10" t="s">
        <v>2095</v>
      </c>
      <c r="I419" s="6" t="s">
        <v>38</v>
      </c>
    </row>
    <row r="420" spans="1:9" ht="15">
      <c r="A420" s="6" t="s">
        <v>45</v>
      </c>
      <c r="B420" s="6" t="s">
        <v>2096</v>
      </c>
      <c r="C420" s="10" t="s">
        <v>2097</v>
      </c>
      <c r="I420" s="6" t="s">
        <v>38</v>
      </c>
    </row>
    <row r="422" spans="1:9" ht="15">
      <c r="A422" s="6" t="s">
        <v>45</v>
      </c>
      <c r="B422" s="6" t="s">
        <v>532</v>
      </c>
      <c r="C422" s="10" t="s">
        <v>533</v>
      </c>
      <c r="I422" s="6" t="s">
        <v>38</v>
      </c>
    </row>
    <row r="423" spans="1:9" ht="45">
      <c r="A423" s="6" t="s">
        <v>46</v>
      </c>
      <c r="B423" s="6" t="s">
        <v>534</v>
      </c>
      <c r="C423" s="10" t="s">
        <v>535</v>
      </c>
      <c r="G423" s="6" t="s">
        <v>54</v>
      </c>
      <c r="H423" s="8" t="s">
        <v>55</v>
      </c>
      <c r="I423" s="6" t="s">
        <v>38</v>
      </c>
    </row>
    <row r="424" spans="1:9" ht="15">
      <c r="A424" s="6" t="s">
        <v>44</v>
      </c>
      <c r="B424" s="6" t="s">
        <v>536</v>
      </c>
      <c r="C424" s="10" t="s">
        <v>537</v>
      </c>
      <c r="I424" s="6" t="s">
        <v>38</v>
      </c>
    </row>
    <row r="425" spans="1:9" ht="15">
      <c r="A425" s="6" t="s">
        <v>58</v>
      </c>
      <c r="B425" s="6" t="s">
        <v>538</v>
      </c>
      <c r="C425" s="10" t="s">
        <v>539</v>
      </c>
      <c r="I425" s="6" t="s">
        <v>38</v>
      </c>
    </row>
    <row r="426" spans="1:9" ht="15">
      <c r="A426" s="6" t="s">
        <v>45</v>
      </c>
      <c r="B426" s="6" t="s">
        <v>2098</v>
      </c>
      <c r="C426" s="10" t="s">
        <v>2099</v>
      </c>
      <c r="I426" s="6" t="s">
        <v>38</v>
      </c>
    </row>
    <row r="427" spans="1:9" ht="15">
      <c r="A427" s="6" t="s">
        <v>45</v>
      </c>
      <c r="B427" s="6" t="s">
        <v>2100</v>
      </c>
      <c r="C427" s="10" t="s">
        <v>2101</v>
      </c>
      <c r="I427" s="6" t="s">
        <v>38</v>
      </c>
    </row>
    <row r="428" spans="1:9" ht="15">
      <c r="A428" s="6" t="s">
        <v>45</v>
      </c>
      <c r="B428" s="6" t="s">
        <v>2102</v>
      </c>
      <c r="C428" s="10" t="s">
        <v>2103</v>
      </c>
      <c r="I428" s="6" t="s">
        <v>38</v>
      </c>
    </row>
    <row r="430" spans="1:9" ht="15">
      <c r="A430" s="6" t="s">
        <v>45</v>
      </c>
      <c r="B430" s="6" t="s">
        <v>540</v>
      </c>
      <c r="C430" s="10" t="s">
        <v>541</v>
      </c>
      <c r="I430" s="6" t="s">
        <v>38</v>
      </c>
    </row>
    <row r="431" spans="1:9" ht="45">
      <c r="A431" s="6" t="s">
        <v>46</v>
      </c>
      <c r="B431" s="6" t="s">
        <v>542</v>
      </c>
      <c r="C431" s="10" t="s">
        <v>543</v>
      </c>
      <c r="G431" s="6" t="s">
        <v>54</v>
      </c>
      <c r="H431" s="8" t="s">
        <v>55</v>
      </c>
      <c r="I431" s="6" t="s">
        <v>38</v>
      </c>
    </row>
    <row r="432" spans="1:9" ht="15">
      <c r="A432" s="6" t="s">
        <v>44</v>
      </c>
      <c r="B432" s="6" t="s">
        <v>544</v>
      </c>
      <c r="C432" s="10" t="s">
        <v>545</v>
      </c>
      <c r="I432" s="6" t="s">
        <v>38</v>
      </c>
    </row>
    <row r="433" spans="1:9" ht="15">
      <c r="A433" s="6" t="s">
        <v>58</v>
      </c>
      <c r="B433" s="6" t="s">
        <v>546</v>
      </c>
      <c r="C433" s="10" t="s">
        <v>547</v>
      </c>
      <c r="I433" s="6" t="s">
        <v>38</v>
      </c>
    </row>
    <row r="434" spans="1:9" ht="15">
      <c r="A434" s="6" t="s">
        <v>45</v>
      </c>
      <c r="B434" s="6" t="s">
        <v>2104</v>
      </c>
      <c r="C434" s="10" t="s">
        <v>2105</v>
      </c>
      <c r="I434" s="6" t="s">
        <v>38</v>
      </c>
    </row>
    <row r="435" spans="1:9" ht="15">
      <c r="A435" s="6" t="s">
        <v>45</v>
      </c>
      <c r="B435" s="6" t="s">
        <v>2106</v>
      </c>
      <c r="C435" s="10" t="s">
        <v>2107</v>
      </c>
      <c r="I435" s="6" t="s">
        <v>38</v>
      </c>
    </row>
    <row r="436" spans="1:9" ht="15">
      <c r="A436" s="6" t="s">
        <v>45</v>
      </c>
      <c r="B436" s="6" t="s">
        <v>2108</v>
      </c>
      <c r="C436" s="10" t="s">
        <v>2109</v>
      </c>
      <c r="I436" s="6" t="s">
        <v>38</v>
      </c>
    </row>
    <row r="438" spans="1:9" ht="15">
      <c r="A438" s="6" t="s">
        <v>45</v>
      </c>
      <c r="B438" s="6" t="s">
        <v>548</v>
      </c>
      <c r="C438" s="10" t="s">
        <v>549</v>
      </c>
      <c r="I438" s="6" t="s">
        <v>38</v>
      </c>
    </row>
    <row r="439" spans="1:9" ht="45">
      <c r="A439" s="6" t="s">
        <v>46</v>
      </c>
      <c r="B439" s="6" t="s">
        <v>550</v>
      </c>
      <c r="C439" s="10" t="s">
        <v>551</v>
      </c>
      <c r="G439" s="6" t="s">
        <v>54</v>
      </c>
      <c r="H439" s="8" t="s">
        <v>55</v>
      </c>
      <c r="I439" s="6" t="s">
        <v>38</v>
      </c>
    </row>
    <row r="440" spans="1:9" ht="15">
      <c r="A440" s="6" t="s">
        <v>44</v>
      </c>
      <c r="B440" s="6" t="s">
        <v>552</v>
      </c>
      <c r="C440" s="10" t="s">
        <v>553</v>
      </c>
      <c r="I440" s="6" t="s">
        <v>38</v>
      </c>
    </row>
    <row r="441" spans="1:9" ht="15">
      <c r="A441" s="6" t="s">
        <v>58</v>
      </c>
      <c r="B441" s="6" t="s">
        <v>554</v>
      </c>
      <c r="C441" s="10" t="s">
        <v>555</v>
      </c>
      <c r="I441" s="6" t="s">
        <v>38</v>
      </c>
    </row>
    <row r="442" spans="1:9" ht="15">
      <c r="A442" s="6" t="s">
        <v>45</v>
      </c>
      <c r="B442" s="6" t="s">
        <v>2110</v>
      </c>
      <c r="C442" s="10" t="s">
        <v>2111</v>
      </c>
      <c r="I442" s="6" t="s">
        <v>38</v>
      </c>
    </row>
    <row r="443" spans="1:9" ht="15">
      <c r="A443" s="6" t="s">
        <v>45</v>
      </c>
      <c r="B443" s="6" t="s">
        <v>2112</v>
      </c>
      <c r="C443" s="10" t="s">
        <v>2113</v>
      </c>
      <c r="I443" s="6" t="s">
        <v>38</v>
      </c>
    </row>
    <row r="444" spans="1:9" ht="15">
      <c r="A444" s="6" t="s">
        <v>45</v>
      </c>
      <c r="B444" s="6" t="s">
        <v>2114</v>
      </c>
      <c r="C444" s="10" t="s">
        <v>2115</v>
      </c>
      <c r="I444" s="6" t="s">
        <v>38</v>
      </c>
    </row>
    <row r="446" spans="1:9" ht="15">
      <c r="A446" s="6" t="s">
        <v>45</v>
      </c>
      <c r="B446" s="6" t="s">
        <v>556</v>
      </c>
      <c r="C446" s="10" t="s">
        <v>557</v>
      </c>
      <c r="I446" s="6" t="s">
        <v>38</v>
      </c>
    </row>
    <row r="447" spans="1:9" ht="45">
      <c r="A447" s="6" t="s">
        <v>46</v>
      </c>
      <c r="B447" s="6" t="s">
        <v>558</v>
      </c>
      <c r="C447" s="10" t="s">
        <v>559</v>
      </c>
      <c r="G447" s="6" t="s">
        <v>54</v>
      </c>
      <c r="H447" s="8" t="s">
        <v>55</v>
      </c>
      <c r="I447" s="6" t="s">
        <v>38</v>
      </c>
    </row>
    <row r="448" spans="1:9" ht="15">
      <c r="A448" s="6" t="s">
        <v>44</v>
      </c>
      <c r="B448" s="6" t="s">
        <v>560</v>
      </c>
      <c r="C448" s="10" t="s">
        <v>561</v>
      </c>
      <c r="I448" s="6" t="s">
        <v>38</v>
      </c>
    </row>
    <row r="449" spans="1:9" ht="15">
      <c r="A449" s="6" t="s">
        <v>58</v>
      </c>
      <c r="B449" s="6" t="s">
        <v>562</v>
      </c>
      <c r="C449" s="10" t="s">
        <v>563</v>
      </c>
      <c r="I449" s="6" t="s">
        <v>38</v>
      </c>
    </row>
    <row r="450" spans="1:9" ht="15">
      <c r="A450" s="6" t="s">
        <v>45</v>
      </c>
      <c r="B450" s="6" t="s">
        <v>2116</v>
      </c>
      <c r="C450" s="10" t="s">
        <v>2117</v>
      </c>
      <c r="I450" s="6" t="s">
        <v>38</v>
      </c>
    </row>
    <row r="451" spans="1:9" ht="15">
      <c r="A451" s="6" t="s">
        <v>45</v>
      </c>
      <c r="B451" s="6" t="s">
        <v>2118</v>
      </c>
      <c r="C451" s="10" t="s">
        <v>2119</v>
      </c>
      <c r="I451" s="6" t="s">
        <v>38</v>
      </c>
    </row>
    <row r="452" spans="1:9" ht="15">
      <c r="A452" s="6" t="s">
        <v>45</v>
      </c>
      <c r="B452" s="6" t="s">
        <v>2120</v>
      </c>
      <c r="C452" s="10" t="s">
        <v>2121</v>
      </c>
      <c r="I452" s="6" t="s">
        <v>38</v>
      </c>
    </row>
    <row r="454" spans="1:9" ht="15">
      <c r="A454" s="6" t="s">
        <v>45</v>
      </c>
      <c r="B454" s="6" t="s">
        <v>564</v>
      </c>
      <c r="C454" s="10" t="s">
        <v>565</v>
      </c>
      <c r="I454" s="6" t="s">
        <v>38</v>
      </c>
    </row>
    <row r="455" spans="1:9" ht="45">
      <c r="A455" s="6" t="s">
        <v>46</v>
      </c>
      <c r="B455" s="6" t="s">
        <v>566</v>
      </c>
      <c r="C455" s="10" t="s">
        <v>567</v>
      </c>
      <c r="G455" s="6" t="s">
        <v>54</v>
      </c>
      <c r="H455" s="8" t="s">
        <v>55</v>
      </c>
      <c r="I455" s="6" t="s">
        <v>38</v>
      </c>
    </row>
    <row r="456" spans="1:9" ht="15">
      <c r="A456" s="6" t="s">
        <v>44</v>
      </c>
      <c r="B456" s="6" t="s">
        <v>568</v>
      </c>
      <c r="C456" s="10" t="s">
        <v>569</v>
      </c>
      <c r="I456" s="6" t="s">
        <v>38</v>
      </c>
    </row>
    <row r="457" spans="1:9" ht="15">
      <c r="A457" s="6" t="s">
        <v>58</v>
      </c>
      <c r="B457" s="6" t="s">
        <v>570</v>
      </c>
      <c r="C457" s="10" t="s">
        <v>571</v>
      </c>
      <c r="I457" s="6" t="s">
        <v>38</v>
      </c>
    </row>
    <row r="458" spans="1:9" ht="15">
      <c r="A458" s="6" t="s">
        <v>45</v>
      </c>
      <c r="B458" s="6" t="s">
        <v>2122</v>
      </c>
      <c r="C458" s="10" t="s">
        <v>2123</v>
      </c>
      <c r="I458" s="6" t="s">
        <v>38</v>
      </c>
    </row>
    <row r="459" spans="1:9" ht="15">
      <c r="A459" s="6" t="s">
        <v>45</v>
      </c>
      <c r="B459" s="6" t="s">
        <v>2124</v>
      </c>
      <c r="C459" s="10" t="s">
        <v>2125</v>
      </c>
      <c r="I459" s="6" t="s">
        <v>38</v>
      </c>
    </row>
    <row r="460" spans="1:9" ht="15">
      <c r="A460" s="6" t="s">
        <v>45</v>
      </c>
      <c r="B460" s="6" t="s">
        <v>2126</v>
      </c>
      <c r="C460" s="10" t="s">
        <v>2127</v>
      </c>
      <c r="I460" s="6" t="s">
        <v>38</v>
      </c>
    </row>
    <row r="462" spans="1:9" ht="15">
      <c r="A462" s="6" t="s">
        <v>45</v>
      </c>
      <c r="B462" s="6" t="s">
        <v>572</v>
      </c>
      <c r="C462" s="10" t="s">
        <v>573</v>
      </c>
      <c r="I462" s="6" t="s">
        <v>38</v>
      </c>
    </row>
    <row r="463" spans="1:9" ht="45">
      <c r="A463" s="6" t="s">
        <v>46</v>
      </c>
      <c r="B463" s="6" t="s">
        <v>574</v>
      </c>
      <c r="C463" s="10" t="s">
        <v>575</v>
      </c>
      <c r="G463" s="6" t="s">
        <v>54</v>
      </c>
      <c r="H463" s="8" t="s">
        <v>55</v>
      </c>
      <c r="I463" s="6" t="s">
        <v>38</v>
      </c>
    </row>
    <row r="464" spans="1:9" ht="15">
      <c r="A464" s="6" t="s">
        <v>44</v>
      </c>
      <c r="B464" s="6" t="s">
        <v>576</v>
      </c>
      <c r="C464" s="10" t="s">
        <v>577</v>
      </c>
      <c r="I464" s="6" t="s">
        <v>38</v>
      </c>
    </row>
    <row r="465" spans="1:9" ht="15">
      <c r="A465" s="6" t="s">
        <v>58</v>
      </c>
      <c r="B465" s="6" t="s">
        <v>578</v>
      </c>
      <c r="C465" s="10" t="s">
        <v>579</v>
      </c>
      <c r="I465" s="6" t="s">
        <v>38</v>
      </c>
    </row>
    <row r="466" spans="1:9" ht="15">
      <c r="A466" s="6" t="s">
        <v>45</v>
      </c>
      <c r="B466" s="6" t="s">
        <v>2128</v>
      </c>
      <c r="C466" s="10" t="s">
        <v>2129</v>
      </c>
      <c r="I466" s="6" t="s">
        <v>38</v>
      </c>
    </row>
    <row r="467" spans="1:9" ht="15">
      <c r="A467" s="6" t="s">
        <v>45</v>
      </c>
      <c r="B467" s="6" t="s">
        <v>2130</v>
      </c>
      <c r="C467" s="10" t="s">
        <v>2131</v>
      </c>
      <c r="I467" s="6" t="s">
        <v>38</v>
      </c>
    </row>
    <row r="468" spans="1:9" ht="15">
      <c r="A468" s="6" t="s">
        <v>45</v>
      </c>
      <c r="B468" s="6" t="s">
        <v>2132</v>
      </c>
      <c r="C468" s="10" t="s">
        <v>2133</v>
      </c>
      <c r="I468" s="6" t="s">
        <v>38</v>
      </c>
    </row>
    <row r="470" spans="1:9" ht="15">
      <c r="A470" s="6" t="s">
        <v>45</v>
      </c>
      <c r="B470" s="6" t="s">
        <v>580</v>
      </c>
      <c r="C470" s="10" t="s">
        <v>581</v>
      </c>
      <c r="I470" s="6" t="s">
        <v>38</v>
      </c>
    </row>
    <row r="471" spans="1:9" ht="45">
      <c r="A471" s="6" t="s">
        <v>46</v>
      </c>
      <c r="B471" s="6" t="s">
        <v>582</v>
      </c>
      <c r="C471" s="10" t="s">
        <v>583</v>
      </c>
      <c r="G471" s="6" t="s">
        <v>54</v>
      </c>
      <c r="H471" s="8" t="s">
        <v>55</v>
      </c>
      <c r="I471" s="6" t="s">
        <v>38</v>
      </c>
    </row>
    <row r="472" spans="1:9" ht="15">
      <c r="A472" s="6" t="s">
        <v>44</v>
      </c>
      <c r="B472" s="6" t="s">
        <v>584</v>
      </c>
      <c r="C472" s="10" t="s">
        <v>585</v>
      </c>
      <c r="I472" s="6" t="s">
        <v>38</v>
      </c>
    </row>
    <row r="473" spans="1:9" ht="15">
      <c r="A473" s="6" t="s">
        <v>58</v>
      </c>
      <c r="B473" s="6" t="s">
        <v>586</v>
      </c>
      <c r="C473" s="10" t="s">
        <v>587</v>
      </c>
      <c r="I473" s="6" t="s">
        <v>38</v>
      </c>
    </row>
    <row r="474" spans="1:9" ht="15">
      <c r="A474" s="6" t="s">
        <v>45</v>
      </c>
      <c r="B474" s="6" t="s">
        <v>2134</v>
      </c>
      <c r="C474" s="10" t="s">
        <v>2135</v>
      </c>
      <c r="I474" s="6" t="s">
        <v>38</v>
      </c>
    </row>
    <row r="475" spans="1:9" ht="15">
      <c r="A475" s="6" t="s">
        <v>45</v>
      </c>
      <c r="B475" s="6" t="s">
        <v>2136</v>
      </c>
      <c r="C475" s="10" t="s">
        <v>2137</v>
      </c>
      <c r="I475" s="6" t="s">
        <v>38</v>
      </c>
    </row>
    <row r="476" spans="1:9" ht="15">
      <c r="A476" s="6" t="s">
        <v>45</v>
      </c>
      <c r="B476" s="6" t="s">
        <v>2138</v>
      </c>
      <c r="C476" s="10" t="s">
        <v>2139</v>
      </c>
      <c r="I476" s="6" t="s">
        <v>38</v>
      </c>
    </row>
    <row r="478" spans="1:9" ht="15">
      <c r="A478" s="6" t="s">
        <v>45</v>
      </c>
      <c r="B478" s="6" t="s">
        <v>588</v>
      </c>
      <c r="C478" s="10" t="s">
        <v>589</v>
      </c>
      <c r="I478" s="6" t="s">
        <v>38</v>
      </c>
    </row>
    <row r="479" spans="1:9" ht="45">
      <c r="A479" s="6" t="s">
        <v>46</v>
      </c>
      <c r="B479" s="6" t="s">
        <v>590</v>
      </c>
      <c r="C479" s="10" t="s">
        <v>591</v>
      </c>
      <c r="G479" s="6" t="s">
        <v>54</v>
      </c>
      <c r="H479" s="8" t="s">
        <v>55</v>
      </c>
      <c r="I479" s="6" t="s">
        <v>38</v>
      </c>
    </row>
    <row r="480" spans="1:9" ht="15">
      <c r="A480" s="6" t="s">
        <v>44</v>
      </c>
      <c r="B480" s="6" t="s">
        <v>592</v>
      </c>
      <c r="C480" s="10" t="s">
        <v>593</v>
      </c>
      <c r="I480" s="6" t="s">
        <v>38</v>
      </c>
    </row>
    <row r="481" spans="1:9" ht="15">
      <c r="A481" s="6" t="s">
        <v>58</v>
      </c>
      <c r="B481" s="6" t="s">
        <v>594</v>
      </c>
      <c r="C481" s="10" t="s">
        <v>595</v>
      </c>
      <c r="I481" s="6" t="s">
        <v>38</v>
      </c>
    </row>
    <row r="482" spans="1:9" ht="15">
      <c r="A482" s="6" t="s">
        <v>45</v>
      </c>
      <c r="B482" s="6" t="s">
        <v>2140</v>
      </c>
      <c r="C482" s="10" t="s">
        <v>2141</v>
      </c>
      <c r="I482" s="6" t="s">
        <v>38</v>
      </c>
    </row>
    <row r="483" spans="1:9" ht="15">
      <c r="A483" s="6" t="s">
        <v>45</v>
      </c>
      <c r="B483" s="6" t="s">
        <v>2142</v>
      </c>
      <c r="C483" s="10" t="s">
        <v>2143</v>
      </c>
      <c r="I483" s="6" t="s">
        <v>38</v>
      </c>
    </row>
    <row r="484" spans="1:9" ht="15">
      <c r="A484" s="6" t="s">
        <v>45</v>
      </c>
      <c r="B484" s="6" t="s">
        <v>2144</v>
      </c>
      <c r="C484" s="10" t="s">
        <v>2145</v>
      </c>
      <c r="I484" s="6" t="s">
        <v>38</v>
      </c>
    </row>
    <row r="486" spans="1:9" ht="15">
      <c r="A486" s="6" t="s">
        <v>45</v>
      </c>
      <c r="B486" s="6" t="s">
        <v>596</v>
      </c>
      <c r="C486" s="10" t="s">
        <v>597</v>
      </c>
      <c r="I486" s="6" t="s">
        <v>38</v>
      </c>
    </row>
    <row r="487" spans="1:9" ht="45">
      <c r="A487" s="6" t="s">
        <v>46</v>
      </c>
      <c r="B487" s="6" t="s">
        <v>598</v>
      </c>
      <c r="C487" s="10" t="s">
        <v>599</v>
      </c>
      <c r="G487" s="6" t="s">
        <v>54</v>
      </c>
      <c r="H487" s="8" t="s">
        <v>55</v>
      </c>
      <c r="I487" s="6" t="s">
        <v>38</v>
      </c>
    </row>
    <row r="488" spans="1:9" ht="15">
      <c r="A488" s="6" t="s">
        <v>44</v>
      </c>
      <c r="B488" s="6" t="s">
        <v>600</v>
      </c>
      <c r="C488" s="10" t="s">
        <v>601</v>
      </c>
      <c r="I488" s="6" t="s">
        <v>38</v>
      </c>
    </row>
    <row r="489" spans="1:9" ht="15">
      <c r="A489" s="6" t="s">
        <v>58</v>
      </c>
      <c r="B489" s="6" t="s">
        <v>602</v>
      </c>
      <c r="C489" s="10" t="s">
        <v>603</v>
      </c>
      <c r="I489" s="6" t="s">
        <v>38</v>
      </c>
    </row>
    <row r="490" spans="1:9" ht="15">
      <c r="A490" s="6" t="s">
        <v>45</v>
      </c>
      <c r="B490" s="6" t="s">
        <v>2146</v>
      </c>
      <c r="C490" s="10" t="s">
        <v>2147</v>
      </c>
      <c r="I490" s="6" t="s">
        <v>38</v>
      </c>
    </row>
    <row r="491" spans="1:9" ht="15">
      <c r="A491" s="6" t="s">
        <v>45</v>
      </c>
      <c r="B491" s="6" t="s">
        <v>2148</v>
      </c>
      <c r="C491" s="10" t="s">
        <v>2149</v>
      </c>
      <c r="I491" s="6" t="s">
        <v>38</v>
      </c>
    </row>
    <row r="492" spans="1:9" ht="15">
      <c r="A492" s="6" t="s">
        <v>45</v>
      </c>
      <c r="B492" s="6" t="s">
        <v>2150</v>
      </c>
      <c r="C492" s="10" t="s">
        <v>2151</v>
      </c>
      <c r="I492" s="6" t="s">
        <v>38</v>
      </c>
    </row>
    <row r="494" spans="1:9" ht="15">
      <c r="A494" s="6" t="s">
        <v>45</v>
      </c>
      <c r="B494" s="6" t="s">
        <v>604</v>
      </c>
      <c r="C494" s="10" t="s">
        <v>605</v>
      </c>
      <c r="I494" s="6" t="s">
        <v>38</v>
      </c>
    </row>
    <row r="495" spans="1:9" ht="45">
      <c r="A495" s="6" t="s">
        <v>46</v>
      </c>
      <c r="B495" s="6" t="s">
        <v>606</v>
      </c>
      <c r="C495" s="10" t="s">
        <v>607</v>
      </c>
      <c r="G495" s="6" t="s">
        <v>54</v>
      </c>
      <c r="H495" s="8" t="s">
        <v>55</v>
      </c>
      <c r="I495" s="6" t="s">
        <v>38</v>
      </c>
    </row>
    <row r="496" spans="1:9" ht="15">
      <c r="A496" s="6" t="s">
        <v>44</v>
      </c>
      <c r="B496" s="6" t="s">
        <v>608</v>
      </c>
      <c r="C496" s="10" t="s">
        <v>609</v>
      </c>
      <c r="I496" s="6" t="s">
        <v>38</v>
      </c>
    </row>
    <row r="497" spans="1:9" ht="15">
      <c r="A497" s="6" t="s">
        <v>58</v>
      </c>
      <c r="B497" s="6" t="s">
        <v>610</v>
      </c>
      <c r="C497" s="10" t="s">
        <v>611</v>
      </c>
      <c r="I497" s="6" t="s">
        <v>38</v>
      </c>
    </row>
    <row r="498" spans="1:9" ht="15">
      <c r="A498" s="6" t="s">
        <v>45</v>
      </c>
      <c r="B498" s="6" t="s">
        <v>2152</v>
      </c>
      <c r="C498" s="10" t="s">
        <v>2153</v>
      </c>
      <c r="I498" s="6" t="s">
        <v>38</v>
      </c>
    </row>
    <row r="499" spans="1:9" ht="15">
      <c r="A499" s="6" t="s">
        <v>45</v>
      </c>
      <c r="B499" s="6" t="s">
        <v>2154</v>
      </c>
      <c r="C499" s="10" t="s">
        <v>2155</v>
      </c>
      <c r="I499" s="6" t="s">
        <v>38</v>
      </c>
    </row>
    <row r="500" spans="1:9" ht="15">
      <c r="A500" s="6" t="s">
        <v>45</v>
      </c>
      <c r="B500" s="6" t="s">
        <v>2156</v>
      </c>
      <c r="C500" s="10" t="s">
        <v>2157</v>
      </c>
      <c r="I500" s="6" t="s">
        <v>38</v>
      </c>
    </row>
    <row r="502" spans="1:9" ht="15">
      <c r="A502" s="6" t="s">
        <v>45</v>
      </c>
      <c r="B502" s="6" t="s">
        <v>612</v>
      </c>
      <c r="C502" s="10" t="s">
        <v>613</v>
      </c>
      <c r="I502" s="6" t="s">
        <v>38</v>
      </c>
    </row>
    <row r="503" spans="1:9" ht="45">
      <c r="A503" s="6" t="s">
        <v>46</v>
      </c>
      <c r="B503" s="6" t="s">
        <v>614</v>
      </c>
      <c r="C503" s="10" t="s">
        <v>615</v>
      </c>
      <c r="G503" s="6" t="s">
        <v>54</v>
      </c>
      <c r="H503" s="8" t="s">
        <v>55</v>
      </c>
      <c r="I503" s="6" t="s">
        <v>38</v>
      </c>
    </row>
    <row r="504" spans="1:9" ht="15">
      <c r="A504" s="6" t="s">
        <v>44</v>
      </c>
      <c r="B504" s="6" t="s">
        <v>616</v>
      </c>
      <c r="C504" s="10" t="s">
        <v>617</v>
      </c>
      <c r="I504" s="6" t="s">
        <v>38</v>
      </c>
    </row>
    <row r="505" spans="1:9" ht="15">
      <c r="A505" s="6" t="s">
        <v>58</v>
      </c>
      <c r="B505" s="6" t="s">
        <v>618</v>
      </c>
      <c r="C505" s="10" t="s">
        <v>619</v>
      </c>
      <c r="I505" s="6" t="s">
        <v>38</v>
      </c>
    </row>
    <row r="506" spans="1:9" ht="15">
      <c r="A506" s="6" t="s">
        <v>45</v>
      </c>
      <c r="B506" s="6" t="s">
        <v>2158</v>
      </c>
      <c r="C506" s="10" t="s">
        <v>2159</v>
      </c>
      <c r="I506" s="6" t="s">
        <v>38</v>
      </c>
    </row>
    <row r="507" spans="1:9" ht="15">
      <c r="A507" s="6" t="s">
        <v>45</v>
      </c>
      <c r="B507" s="6" t="s">
        <v>2160</v>
      </c>
      <c r="C507" s="10" t="s">
        <v>2161</v>
      </c>
      <c r="I507" s="6" t="s">
        <v>38</v>
      </c>
    </row>
    <row r="508" spans="1:9" ht="15">
      <c r="A508" s="6" t="s">
        <v>45</v>
      </c>
      <c r="B508" s="6" t="s">
        <v>2162</v>
      </c>
      <c r="C508" s="10" t="s">
        <v>2163</v>
      </c>
      <c r="I508" s="6" t="s">
        <v>38</v>
      </c>
    </row>
    <row r="510" spans="1:9" ht="15">
      <c r="A510" s="6" t="s">
        <v>45</v>
      </c>
      <c r="B510" s="6" t="s">
        <v>620</v>
      </c>
      <c r="C510" s="10" t="s">
        <v>621</v>
      </c>
      <c r="I510" s="6" t="s">
        <v>38</v>
      </c>
    </row>
    <row r="511" spans="1:9" ht="45">
      <c r="A511" s="6" t="s">
        <v>46</v>
      </c>
      <c r="B511" s="6" t="s">
        <v>622</v>
      </c>
      <c r="C511" s="10" t="s">
        <v>623</v>
      </c>
      <c r="G511" s="6" t="s">
        <v>54</v>
      </c>
      <c r="H511" s="8" t="s">
        <v>55</v>
      </c>
      <c r="I511" s="6" t="s">
        <v>38</v>
      </c>
    </row>
    <row r="512" spans="1:9" ht="15">
      <c r="A512" s="6" t="s">
        <v>44</v>
      </c>
      <c r="B512" s="6" t="s">
        <v>624</v>
      </c>
      <c r="C512" s="10" t="s">
        <v>625</v>
      </c>
      <c r="I512" s="6" t="s">
        <v>38</v>
      </c>
    </row>
    <row r="513" spans="1:9" ht="15">
      <c r="A513" s="6" t="s">
        <v>58</v>
      </c>
      <c r="B513" s="6" t="s">
        <v>626</v>
      </c>
      <c r="C513" s="10" t="s">
        <v>627</v>
      </c>
      <c r="I513" s="6" t="s">
        <v>38</v>
      </c>
    </row>
    <row r="514" spans="1:9" ht="15">
      <c r="A514" s="6" t="s">
        <v>45</v>
      </c>
      <c r="B514" s="6" t="s">
        <v>2164</v>
      </c>
      <c r="C514" s="10" t="s">
        <v>2165</v>
      </c>
      <c r="I514" s="6" t="s">
        <v>38</v>
      </c>
    </row>
    <row r="515" spans="1:9" ht="15">
      <c r="A515" s="6" t="s">
        <v>45</v>
      </c>
      <c r="B515" s="6" t="s">
        <v>2166</v>
      </c>
      <c r="C515" s="10" t="s">
        <v>2167</v>
      </c>
      <c r="I515" s="6" t="s">
        <v>38</v>
      </c>
    </row>
    <row r="516" spans="1:9" ht="15">
      <c r="A516" s="6" t="s">
        <v>45</v>
      </c>
      <c r="B516" s="6" t="s">
        <v>2168</v>
      </c>
      <c r="C516" s="10" t="s">
        <v>2169</v>
      </c>
      <c r="I516" s="6" t="s">
        <v>38</v>
      </c>
    </row>
    <row r="518" spans="1:9" ht="15">
      <c r="A518" s="6" t="s">
        <v>45</v>
      </c>
      <c r="B518" s="6" t="s">
        <v>628</v>
      </c>
      <c r="C518" s="10" t="s">
        <v>629</v>
      </c>
      <c r="I518" s="6" t="s">
        <v>38</v>
      </c>
    </row>
    <row r="519" spans="1:9" ht="45">
      <c r="A519" s="6" t="s">
        <v>46</v>
      </c>
      <c r="B519" s="6" t="s">
        <v>630</v>
      </c>
      <c r="C519" s="10" t="s">
        <v>631</v>
      </c>
      <c r="G519" s="6" t="s">
        <v>54</v>
      </c>
      <c r="H519" s="8" t="s">
        <v>55</v>
      </c>
      <c r="I519" s="6" t="s">
        <v>38</v>
      </c>
    </row>
    <row r="520" spans="1:9" ht="15">
      <c r="A520" s="6" t="s">
        <v>44</v>
      </c>
      <c r="B520" s="6" t="s">
        <v>632</v>
      </c>
      <c r="C520" s="10" t="s">
        <v>633</v>
      </c>
      <c r="I520" s="6" t="s">
        <v>38</v>
      </c>
    </row>
    <row r="521" spans="1:9" ht="15">
      <c r="A521" s="6" t="s">
        <v>58</v>
      </c>
      <c r="B521" s="6" t="s">
        <v>634</v>
      </c>
      <c r="C521" s="10" t="s">
        <v>635</v>
      </c>
      <c r="I521" s="6" t="s">
        <v>38</v>
      </c>
    </row>
    <row r="522" spans="1:9" ht="15">
      <c r="A522" s="6" t="s">
        <v>45</v>
      </c>
      <c r="B522" s="6" t="s">
        <v>2170</v>
      </c>
      <c r="C522" s="10" t="s">
        <v>2171</v>
      </c>
      <c r="I522" s="6" t="s">
        <v>38</v>
      </c>
    </row>
    <row r="523" spans="1:9" ht="15">
      <c r="A523" s="6" t="s">
        <v>45</v>
      </c>
      <c r="B523" s="6" t="s">
        <v>2172</v>
      </c>
      <c r="C523" s="10" t="s">
        <v>2173</v>
      </c>
      <c r="I523" s="6" t="s">
        <v>38</v>
      </c>
    </row>
    <row r="524" spans="1:9" ht="15">
      <c r="A524" s="6" t="s">
        <v>45</v>
      </c>
      <c r="B524" s="6" t="s">
        <v>2174</v>
      </c>
      <c r="C524" s="10" t="s">
        <v>2175</v>
      </c>
      <c r="I524" s="6" t="s">
        <v>38</v>
      </c>
    </row>
    <row r="526" spans="1:9" ht="15">
      <c r="A526" s="6" t="s">
        <v>45</v>
      </c>
      <c r="B526" s="6" t="s">
        <v>636</v>
      </c>
      <c r="C526" s="10" t="s">
        <v>637</v>
      </c>
      <c r="I526" s="6" t="s">
        <v>38</v>
      </c>
    </row>
    <row r="527" spans="1:9" ht="45">
      <c r="A527" s="6" t="s">
        <v>46</v>
      </c>
      <c r="B527" s="6" t="s">
        <v>638</v>
      </c>
      <c r="C527" s="10" t="s">
        <v>639</v>
      </c>
      <c r="G527" s="6" t="s">
        <v>54</v>
      </c>
      <c r="H527" s="8" t="s">
        <v>55</v>
      </c>
      <c r="I527" s="6" t="s">
        <v>38</v>
      </c>
    </row>
    <row r="528" spans="1:9" ht="15">
      <c r="A528" s="6" t="s">
        <v>44</v>
      </c>
      <c r="B528" s="6" t="s">
        <v>640</v>
      </c>
      <c r="C528" s="10" t="s">
        <v>641</v>
      </c>
      <c r="I528" s="6" t="s">
        <v>38</v>
      </c>
    </row>
    <row r="529" spans="1:9" ht="15">
      <c r="A529" s="6" t="s">
        <v>58</v>
      </c>
      <c r="B529" s="6" t="s">
        <v>642</v>
      </c>
      <c r="C529" s="10" t="s">
        <v>643</v>
      </c>
      <c r="I529" s="6" t="s">
        <v>38</v>
      </c>
    </row>
    <row r="530" spans="1:9" ht="15">
      <c r="A530" s="6" t="s">
        <v>45</v>
      </c>
      <c r="B530" s="6" t="s">
        <v>2176</v>
      </c>
      <c r="C530" s="10" t="s">
        <v>2177</v>
      </c>
      <c r="I530" s="6" t="s">
        <v>38</v>
      </c>
    </row>
    <row r="531" spans="1:9" ht="15">
      <c r="A531" s="6" t="s">
        <v>45</v>
      </c>
      <c r="B531" s="6" t="s">
        <v>2178</v>
      </c>
      <c r="C531" s="10" t="s">
        <v>2179</v>
      </c>
      <c r="I531" s="6" t="s">
        <v>38</v>
      </c>
    </row>
    <row r="532" spans="1:9" ht="15">
      <c r="A532" s="6" t="s">
        <v>45</v>
      </c>
      <c r="B532" s="6" t="s">
        <v>2180</v>
      </c>
      <c r="C532" s="10" t="s">
        <v>2181</v>
      </c>
      <c r="I532" s="6" t="s">
        <v>38</v>
      </c>
    </row>
    <row r="534" spans="1:9" ht="15">
      <c r="A534" s="6" t="s">
        <v>45</v>
      </c>
      <c r="B534" s="6" t="s">
        <v>644</v>
      </c>
      <c r="C534" s="10" t="s">
        <v>645</v>
      </c>
      <c r="I534" s="6" t="s">
        <v>38</v>
      </c>
    </row>
    <row r="535" spans="1:9" ht="45">
      <c r="A535" s="6" t="s">
        <v>46</v>
      </c>
      <c r="B535" s="6" t="s">
        <v>646</v>
      </c>
      <c r="C535" s="10" t="s">
        <v>647</v>
      </c>
      <c r="G535" s="6" t="s">
        <v>54</v>
      </c>
      <c r="H535" s="8" t="s">
        <v>55</v>
      </c>
      <c r="I535" s="6" t="s">
        <v>38</v>
      </c>
    </row>
    <row r="536" spans="1:9" ht="15">
      <c r="A536" s="6" t="s">
        <v>44</v>
      </c>
      <c r="B536" s="6" t="s">
        <v>648</v>
      </c>
      <c r="C536" s="10" t="s">
        <v>649</v>
      </c>
      <c r="I536" s="6" t="s">
        <v>38</v>
      </c>
    </row>
    <row r="537" spans="1:9" ht="15">
      <c r="A537" s="6" t="s">
        <v>58</v>
      </c>
      <c r="B537" s="6" t="s">
        <v>650</v>
      </c>
      <c r="C537" s="10" t="s">
        <v>651</v>
      </c>
      <c r="I537" s="6" t="s">
        <v>38</v>
      </c>
    </row>
    <row r="538" spans="1:9" ht="15">
      <c r="A538" s="6" t="s">
        <v>45</v>
      </c>
      <c r="B538" s="6" t="s">
        <v>2182</v>
      </c>
      <c r="C538" s="10" t="s">
        <v>2183</v>
      </c>
      <c r="I538" s="6" t="s">
        <v>38</v>
      </c>
    </row>
    <row r="539" spans="1:9" ht="15">
      <c r="A539" s="6" t="s">
        <v>45</v>
      </c>
      <c r="B539" s="6" t="s">
        <v>2184</v>
      </c>
      <c r="C539" s="10" t="s">
        <v>2185</v>
      </c>
      <c r="I539" s="6" t="s">
        <v>38</v>
      </c>
    </row>
    <row r="540" spans="1:9" ht="15">
      <c r="A540" s="6" t="s">
        <v>45</v>
      </c>
      <c r="B540" s="6" t="s">
        <v>2186</v>
      </c>
      <c r="C540" s="10" t="s">
        <v>2187</v>
      </c>
      <c r="I540" s="6" t="s">
        <v>38</v>
      </c>
    </row>
    <row r="542" spans="1:9" ht="15">
      <c r="A542" s="6" t="s">
        <v>45</v>
      </c>
      <c r="B542" s="6" t="s">
        <v>652</v>
      </c>
      <c r="C542" s="10" t="s">
        <v>653</v>
      </c>
      <c r="I542" s="6" t="s">
        <v>38</v>
      </c>
    </row>
    <row r="543" spans="1:9" ht="45">
      <c r="A543" s="6" t="s">
        <v>46</v>
      </c>
      <c r="B543" s="6" t="s">
        <v>654</v>
      </c>
      <c r="C543" s="10" t="s">
        <v>655</v>
      </c>
      <c r="G543" s="6" t="s">
        <v>54</v>
      </c>
      <c r="H543" s="8" t="s">
        <v>55</v>
      </c>
      <c r="I543" s="6" t="s">
        <v>38</v>
      </c>
    </row>
    <row r="544" spans="1:9" ht="15">
      <c r="A544" s="6" t="s">
        <v>44</v>
      </c>
      <c r="B544" s="6" t="s">
        <v>656</v>
      </c>
      <c r="C544" s="10" t="s">
        <v>657</v>
      </c>
      <c r="I544" s="6" t="s">
        <v>38</v>
      </c>
    </row>
    <row r="545" spans="1:9" ht="15">
      <c r="A545" s="6" t="s">
        <v>58</v>
      </c>
      <c r="B545" s="6" t="s">
        <v>658</v>
      </c>
      <c r="C545" s="10" t="s">
        <v>659</v>
      </c>
      <c r="I545" s="6" t="s">
        <v>38</v>
      </c>
    </row>
    <row r="546" spans="1:9" ht="15">
      <c r="A546" s="6" t="s">
        <v>45</v>
      </c>
      <c r="B546" s="6" t="s">
        <v>2188</v>
      </c>
      <c r="C546" s="10" t="s">
        <v>2189</v>
      </c>
      <c r="I546" s="6" t="s">
        <v>38</v>
      </c>
    </row>
    <row r="547" spans="1:9" ht="15">
      <c r="A547" s="6" t="s">
        <v>45</v>
      </c>
      <c r="B547" s="6" t="s">
        <v>2190</v>
      </c>
      <c r="C547" s="10" t="s">
        <v>2191</v>
      </c>
      <c r="I547" s="6" t="s">
        <v>38</v>
      </c>
    </row>
    <row r="548" spans="1:9" ht="15">
      <c r="A548" s="6" t="s">
        <v>45</v>
      </c>
      <c r="B548" s="6" t="s">
        <v>2192</v>
      </c>
      <c r="C548" s="10" t="s">
        <v>2193</v>
      </c>
      <c r="I548" s="6" t="s">
        <v>38</v>
      </c>
    </row>
    <row r="550" spans="1:9" ht="15">
      <c r="A550" s="6" t="s">
        <v>45</v>
      </c>
      <c r="B550" s="6" t="s">
        <v>660</v>
      </c>
      <c r="C550" s="10" t="s">
        <v>661</v>
      </c>
      <c r="I550" s="6" t="s">
        <v>38</v>
      </c>
    </row>
    <row r="551" spans="1:9" ht="45">
      <c r="A551" s="6" t="s">
        <v>46</v>
      </c>
      <c r="B551" s="6" t="s">
        <v>662</v>
      </c>
      <c r="C551" s="10" t="s">
        <v>663</v>
      </c>
      <c r="G551" s="6" t="s">
        <v>54</v>
      </c>
      <c r="H551" s="8" t="s">
        <v>55</v>
      </c>
      <c r="I551" s="6" t="s">
        <v>38</v>
      </c>
    </row>
    <row r="552" spans="1:9" ht="15">
      <c r="A552" s="6" t="s">
        <v>44</v>
      </c>
      <c r="B552" s="6" t="s">
        <v>664</v>
      </c>
      <c r="C552" s="10" t="s">
        <v>665</v>
      </c>
      <c r="I552" s="6" t="s">
        <v>38</v>
      </c>
    </row>
    <row r="553" spans="1:9" ht="15">
      <c r="A553" s="6" t="s">
        <v>58</v>
      </c>
      <c r="B553" s="6" t="s">
        <v>666</v>
      </c>
      <c r="C553" s="10" t="s">
        <v>667</v>
      </c>
      <c r="I553" s="6" t="s">
        <v>38</v>
      </c>
    </row>
    <row r="554" spans="1:9" ht="15">
      <c r="A554" s="6" t="s">
        <v>45</v>
      </c>
      <c r="B554" s="6" t="s">
        <v>2194</v>
      </c>
      <c r="C554" s="10" t="s">
        <v>2195</v>
      </c>
      <c r="I554" s="6" t="s">
        <v>38</v>
      </c>
    </row>
    <row r="555" spans="1:9" ht="15">
      <c r="A555" s="6" t="s">
        <v>45</v>
      </c>
      <c r="B555" s="6" t="s">
        <v>2196</v>
      </c>
      <c r="C555" s="10" t="s">
        <v>2197</v>
      </c>
      <c r="I555" s="6" t="s">
        <v>38</v>
      </c>
    </row>
    <row r="556" spans="1:9" ht="15">
      <c r="A556" s="6" t="s">
        <v>45</v>
      </c>
      <c r="B556" s="6" t="s">
        <v>2198</v>
      </c>
      <c r="C556" s="10" t="s">
        <v>2199</v>
      </c>
      <c r="I556" s="6" t="s">
        <v>38</v>
      </c>
    </row>
    <row r="558" spans="1:9" ht="15">
      <c r="A558" s="6" t="s">
        <v>45</v>
      </c>
      <c r="B558" s="6" t="s">
        <v>668</v>
      </c>
      <c r="C558" s="10" t="s">
        <v>669</v>
      </c>
      <c r="I558" s="6" t="s">
        <v>38</v>
      </c>
    </row>
    <row r="559" spans="1:9" ht="45">
      <c r="A559" s="6" t="s">
        <v>46</v>
      </c>
      <c r="B559" s="6" t="s">
        <v>670</v>
      </c>
      <c r="C559" s="10" t="s">
        <v>671</v>
      </c>
      <c r="G559" s="6" t="s">
        <v>54</v>
      </c>
      <c r="H559" s="8" t="s">
        <v>55</v>
      </c>
      <c r="I559" s="6" t="s">
        <v>38</v>
      </c>
    </row>
    <row r="560" spans="1:9" ht="15">
      <c r="A560" s="6" t="s">
        <v>44</v>
      </c>
      <c r="B560" s="6" t="s">
        <v>672</v>
      </c>
      <c r="C560" s="10" t="s">
        <v>673</v>
      </c>
      <c r="I560" s="6" t="s">
        <v>38</v>
      </c>
    </row>
    <row r="561" spans="1:9" ht="15">
      <c r="A561" s="6" t="s">
        <v>58</v>
      </c>
      <c r="B561" s="6" t="s">
        <v>674</v>
      </c>
      <c r="C561" s="10" t="s">
        <v>675</v>
      </c>
      <c r="I561" s="6" t="s">
        <v>38</v>
      </c>
    </row>
    <row r="562" spans="1:9" ht="15">
      <c r="A562" s="6" t="s">
        <v>45</v>
      </c>
      <c r="B562" s="6" t="s">
        <v>2200</v>
      </c>
      <c r="C562" s="10" t="s">
        <v>2201</v>
      </c>
      <c r="I562" s="6" t="s">
        <v>38</v>
      </c>
    </row>
    <row r="563" spans="1:9" ht="15">
      <c r="A563" s="6" t="s">
        <v>45</v>
      </c>
      <c r="B563" s="6" t="s">
        <v>2202</v>
      </c>
      <c r="C563" s="10" t="s">
        <v>2203</v>
      </c>
      <c r="I563" s="6" t="s">
        <v>38</v>
      </c>
    </row>
    <row r="564" spans="1:9" ht="15">
      <c r="A564" s="6" t="s">
        <v>45</v>
      </c>
      <c r="B564" s="6" t="s">
        <v>2204</v>
      </c>
      <c r="C564" s="10" t="s">
        <v>2205</v>
      </c>
      <c r="I564" s="6" t="s">
        <v>38</v>
      </c>
    </row>
    <row r="566" spans="1:9" ht="15">
      <c r="A566" s="6" t="s">
        <v>45</v>
      </c>
      <c r="B566" s="6" t="s">
        <v>676</v>
      </c>
      <c r="C566" s="10" t="s">
        <v>677</v>
      </c>
      <c r="I566" s="6" t="s">
        <v>38</v>
      </c>
    </row>
    <row r="567" spans="1:9" ht="45">
      <c r="A567" s="6" t="s">
        <v>46</v>
      </c>
      <c r="B567" s="6" t="s">
        <v>678</v>
      </c>
      <c r="C567" s="10" t="s">
        <v>679</v>
      </c>
      <c r="G567" s="6" t="s">
        <v>54</v>
      </c>
      <c r="H567" s="8" t="s">
        <v>55</v>
      </c>
      <c r="I567" s="6" t="s">
        <v>38</v>
      </c>
    </row>
    <row r="568" spans="1:9" ht="15">
      <c r="A568" s="6" t="s">
        <v>44</v>
      </c>
      <c r="B568" s="6" t="s">
        <v>680</v>
      </c>
      <c r="C568" s="10" t="s">
        <v>681</v>
      </c>
      <c r="I568" s="6" t="s">
        <v>38</v>
      </c>
    </row>
    <row r="569" spans="1:9" ht="15">
      <c r="A569" s="6" t="s">
        <v>58</v>
      </c>
      <c r="B569" s="6" t="s">
        <v>682</v>
      </c>
      <c r="C569" s="10" t="s">
        <v>683</v>
      </c>
      <c r="I569" s="6" t="s">
        <v>38</v>
      </c>
    </row>
    <row r="570" spans="1:9" ht="15">
      <c r="A570" s="6" t="s">
        <v>45</v>
      </c>
      <c r="B570" s="6" t="s">
        <v>2206</v>
      </c>
      <c r="C570" s="10" t="s">
        <v>2207</v>
      </c>
      <c r="I570" s="6" t="s">
        <v>38</v>
      </c>
    </row>
    <row r="571" spans="1:9" ht="15">
      <c r="A571" s="6" t="s">
        <v>45</v>
      </c>
      <c r="B571" s="6" t="s">
        <v>2208</v>
      </c>
      <c r="C571" s="10" t="s">
        <v>2209</v>
      </c>
      <c r="I571" s="6" t="s">
        <v>38</v>
      </c>
    </row>
    <row r="572" spans="1:9" ht="15">
      <c r="A572" s="6" t="s">
        <v>45</v>
      </c>
      <c r="B572" s="6" t="s">
        <v>2210</v>
      </c>
      <c r="C572" s="10" t="s">
        <v>2211</v>
      </c>
      <c r="I572" s="6" t="s">
        <v>38</v>
      </c>
    </row>
    <row r="574" spans="1:9" ht="15">
      <c r="A574" s="6" t="s">
        <v>45</v>
      </c>
      <c r="B574" s="6" t="s">
        <v>684</v>
      </c>
      <c r="C574" s="10" t="s">
        <v>685</v>
      </c>
      <c r="I574" s="6" t="s">
        <v>38</v>
      </c>
    </row>
    <row r="575" spans="1:9" ht="45">
      <c r="A575" s="6" t="s">
        <v>46</v>
      </c>
      <c r="B575" s="6" t="s">
        <v>686</v>
      </c>
      <c r="C575" s="10" t="s">
        <v>687</v>
      </c>
      <c r="G575" s="6" t="s">
        <v>54</v>
      </c>
      <c r="H575" s="8" t="s">
        <v>55</v>
      </c>
      <c r="I575" s="6" t="s">
        <v>38</v>
      </c>
    </row>
    <row r="576" spans="1:9" ht="15">
      <c r="A576" s="6" t="s">
        <v>44</v>
      </c>
      <c r="B576" s="6" t="s">
        <v>688</v>
      </c>
      <c r="C576" s="10" t="s">
        <v>689</v>
      </c>
      <c r="I576" s="6" t="s">
        <v>38</v>
      </c>
    </row>
    <row r="577" spans="1:9" ht="15">
      <c r="A577" s="6" t="s">
        <v>58</v>
      </c>
      <c r="B577" s="6" t="s">
        <v>690</v>
      </c>
      <c r="C577" s="10" t="s">
        <v>691</v>
      </c>
      <c r="I577" s="6" t="s">
        <v>38</v>
      </c>
    </row>
    <row r="578" spans="1:9" ht="15">
      <c r="A578" s="6" t="s">
        <v>45</v>
      </c>
      <c r="B578" s="6" t="s">
        <v>2212</v>
      </c>
      <c r="C578" s="10" t="s">
        <v>2213</v>
      </c>
      <c r="I578" s="6" t="s">
        <v>38</v>
      </c>
    </row>
    <row r="579" spans="1:9" ht="15">
      <c r="A579" s="6" t="s">
        <v>45</v>
      </c>
      <c r="B579" s="6" t="s">
        <v>2214</v>
      </c>
      <c r="C579" s="10" t="s">
        <v>2215</v>
      </c>
      <c r="I579" s="6" t="s">
        <v>38</v>
      </c>
    </row>
    <row r="580" spans="1:9" ht="15">
      <c r="A580" s="6" t="s">
        <v>45</v>
      </c>
      <c r="B580" s="6" t="s">
        <v>2216</v>
      </c>
      <c r="C580" s="10" t="s">
        <v>2217</v>
      </c>
      <c r="I580" s="6" t="s">
        <v>38</v>
      </c>
    </row>
    <row r="582" spans="1:9" ht="15">
      <c r="A582" s="6" t="s">
        <v>45</v>
      </c>
      <c r="B582" s="6" t="s">
        <v>692</v>
      </c>
      <c r="C582" s="10" t="s">
        <v>693</v>
      </c>
      <c r="I582" s="6" t="s">
        <v>38</v>
      </c>
    </row>
    <row r="583" spans="1:9" ht="45">
      <c r="A583" s="6" t="s">
        <v>46</v>
      </c>
      <c r="B583" s="6" t="s">
        <v>694</v>
      </c>
      <c r="C583" s="10" t="s">
        <v>695</v>
      </c>
      <c r="G583" s="6" t="s">
        <v>54</v>
      </c>
      <c r="H583" s="8" t="s">
        <v>55</v>
      </c>
      <c r="I583" s="6" t="s">
        <v>38</v>
      </c>
    </row>
    <row r="584" spans="1:9" ht="15">
      <c r="A584" s="6" t="s">
        <v>44</v>
      </c>
      <c r="B584" s="6" t="s">
        <v>696</v>
      </c>
      <c r="C584" s="10" t="s">
        <v>697</v>
      </c>
      <c r="I584" s="6" t="s">
        <v>38</v>
      </c>
    </row>
    <row r="585" spans="1:9" ht="15">
      <c r="A585" s="6" t="s">
        <v>58</v>
      </c>
      <c r="B585" s="6" t="s">
        <v>698</v>
      </c>
      <c r="C585" s="10" t="s">
        <v>699</v>
      </c>
      <c r="I585" s="6" t="s">
        <v>38</v>
      </c>
    </row>
    <row r="586" spans="1:9" ht="15">
      <c r="A586" s="6" t="s">
        <v>45</v>
      </c>
      <c r="B586" s="6" t="s">
        <v>2218</v>
      </c>
      <c r="C586" s="10" t="s">
        <v>2219</v>
      </c>
      <c r="I586" s="6" t="s">
        <v>38</v>
      </c>
    </row>
    <row r="587" spans="1:9" ht="15">
      <c r="A587" s="6" t="s">
        <v>45</v>
      </c>
      <c r="B587" s="6" t="s">
        <v>2220</v>
      </c>
      <c r="C587" s="10" t="s">
        <v>2221</v>
      </c>
      <c r="I587" s="6" t="s">
        <v>38</v>
      </c>
    </row>
    <row r="588" spans="1:9" ht="15">
      <c r="A588" s="6" t="s">
        <v>45</v>
      </c>
      <c r="B588" s="6" t="s">
        <v>2222</v>
      </c>
      <c r="C588" s="10" t="s">
        <v>2223</v>
      </c>
      <c r="I588" s="6" t="s">
        <v>38</v>
      </c>
    </row>
    <row r="590" spans="1:9" ht="15">
      <c r="A590" s="6" t="s">
        <v>45</v>
      </c>
      <c r="B590" s="6" t="s">
        <v>700</v>
      </c>
      <c r="C590" s="10" t="s">
        <v>701</v>
      </c>
      <c r="I590" s="6" t="s">
        <v>38</v>
      </c>
    </row>
    <row r="591" spans="1:9" ht="45">
      <c r="A591" s="6" t="s">
        <v>46</v>
      </c>
      <c r="B591" s="6" t="s">
        <v>702</v>
      </c>
      <c r="C591" s="10" t="s">
        <v>703</v>
      </c>
      <c r="G591" s="6" t="s">
        <v>54</v>
      </c>
      <c r="H591" s="8" t="s">
        <v>55</v>
      </c>
      <c r="I591" s="6" t="s">
        <v>38</v>
      </c>
    </row>
    <row r="592" spans="1:9" ht="15">
      <c r="A592" s="6" t="s">
        <v>44</v>
      </c>
      <c r="B592" s="6" t="s">
        <v>704</v>
      </c>
      <c r="C592" s="10" t="s">
        <v>705</v>
      </c>
      <c r="I592" s="6" t="s">
        <v>38</v>
      </c>
    </row>
    <row r="593" spans="1:9" ht="15">
      <c r="A593" s="6" t="s">
        <v>58</v>
      </c>
      <c r="B593" s="6" t="s">
        <v>706</v>
      </c>
      <c r="C593" s="10" t="s">
        <v>707</v>
      </c>
      <c r="I593" s="6" t="s">
        <v>38</v>
      </c>
    </row>
    <row r="594" spans="1:9" ht="15">
      <c r="A594" s="6" t="s">
        <v>45</v>
      </c>
      <c r="B594" s="6" t="s">
        <v>2224</v>
      </c>
      <c r="C594" s="10" t="s">
        <v>2225</v>
      </c>
      <c r="I594" s="6" t="s">
        <v>38</v>
      </c>
    </row>
    <row r="595" spans="1:9" ht="15">
      <c r="A595" s="6" t="s">
        <v>45</v>
      </c>
      <c r="B595" s="6" t="s">
        <v>2226</v>
      </c>
      <c r="C595" s="10" t="s">
        <v>2227</v>
      </c>
      <c r="I595" s="6" t="s">
        <v>38</v>
      </c>
    </row>
    <row r="596" spans="1:9" ht="15">
      <c r="A596" s="6" t="s">
        <v>45</v>
      </c>
      <c r="B596" s="6" t="s">
        <v>2228</v>
      </c>
      <c r="C596" s="10" t="s">
        <v>2229</v>
      </c>
      <c r="I596" s="6" t="s">
        <v>38</v>
      </c>
    </row>
    <row r="598" spans="1:9" ht="15">
      <c r="A598" s="6" t="s">
        <v>45</v>
      </c>
      <c r="B598" s="6" t="s">
        <v>708</v>
      </c>
      <c r="C598" s="10" t="s">
        <v>709</v>
      </c>
      <c r="I598" s="6" t="s">
        <v>38</v>
      </c>
    </row>
    <row r="599" spans="1:9" ht="45">
      <c r="A599" s="6" t="s">
        <v>46</v>
      </c>
      <c r="B599" s="6" t="s">
        <v>710</v>
      </c>
      <c r="C599" s="10" t="s">
        <v>711</v>
      </c>
      <c r="G599" s="6" t="s">
        <v>54</v>
      </c>
      <c r="H599" s="8" t="s">
        <v>55</v>
      </c>
      <c r="I599" s="6" t="s">
        <v>38</v>
      </c>
    </row>
    <row r="600" spans="1:9" ht="15">
      <c r="A600" s="6" t="s">
        <v>44</v>
      </c>
      <c r="B600" s="6" t="s">
        <v>712</v>
      </c>
      <c r="C600" s="10" t="s">
        <v>713</v>
      </c>
      <c r="I600" s="6" t="s">
        <v>38</v>
      </c>
    </row>
    <row r="601" spans="1:9" ht="15">
      <c r="A601" s="6" t="s">
        <v>58</v>
      </c>
      <c r="B601" s="6" t="s">
        <v>714</v>
      </c>
      <c r="C601" s="10" t="s">
        <v>715</v>
      </c>
      <c r="I601" s="6" t="s">
        <v>38</v>
      </c>
    </row>
    <row r="602" spans="1:9" ht="15">
      <c r="A602" s="6" t="s">
        <v>45</v>
      </c>
      <c r="B602" s="6" t="s">
        <v>2230</v>
      </c>
      <c r="C602" s="10" t="s">
        <v>2231</v>
      </c>
      <c r="I602" s="6" t="s">
        <v>38</v>
      </c>
    </row>
    <row r="603" spans="1:9" ht="15">
      <c r="A603" s="6" t="s">
        <v>45</v>
      </c>
      <c r="B603" s="6" t="s">
        <v>2232</v>
      </c>
      <c r="C603" s="10" t="s">
        <v>2233</v>
      </c>
      <c r="I603" s="6" t="s">
        <v>38</v>
      </c>
    </row>
    <row r="604" spans="1:9" ht="15">
      <c r="A604" s="6" t="s">
        <v>45</v>
      </c>
      <c r="B604" s="6" t="s">
        <v>2234</v>
      </c>
      <c r="C604" s="10" t="s">
        <v>2235</v>
      </c>
      <c r="I604" s="6" t="s">
        <v>38</v>
      </c>
    </row>
    <row r="606" spans="1:9" ht="15">
      <c r="A606" s="6" t="s">
        <v>45</v>
      </c>
      <c r="B606" s="6" t="s">
        <v>716</v>
      </c>
      <c r="C606" s="10" t="s">
        <v>717</v>
      </c>
      <c r="I606" s="6" t="s">
        <v>38</v>
      </c>
    </row>
    <row r="607" spans="1:9" ht="45">
      <c r="A607" s="6" t="s">
        <v>46</v>
      </c>
      <c r="B607" s="6" t="s">
        <v>718</v>
      </c>
      <c r="C607" s="10" t="s">
        <v>719</v>
      </c>
      <c r="G607" s="6" t="s">
        <v>54</v>
      </c>
      <c r="H607" s="8" t="s">
        <v>55</v>
      </c>
      <c r="I607" s="6" t="s">
        <v>38</v>
      </c>
    </row>
    <row r="608" spans="1:9" ht="15">
      <c r="A608" s="6" t="s">
        <v>44</v>
      </c>
      <c r="B608" s="6" t="s">
        <v>720</v>
      </c>
      <c r="C608" s="10" t="s">
        <v>721</v>
      </c>
      <c r="I608" s="6" t="s">
        <v>38</v>
      </c>
    </row>
    <row r="609" spans="1:9" ht="15">
      <c r="A609" s="6" t="s">
        <v>58</v>
      </c>
      <c r="B609" s="6" t="s">
        <v>722</v>
      </c>
      <c r="C609" s="10" t="s">
        <v>723</v>
      </c>
      <c r="I609" s="6" t="s">
        <v>38</v>
      </c>
    </row>
    <row r="610" spans="1:9" ht="15">
      <c r="A610" s="6" t="s">
        <v>45</v>
      </c>
      <c r="B610" s="6" t="s">
        <v>2236</v>
      </c>
      <c r="C610" s="10" t="s">
        <v>2237</v>
      </c>
      <c r="I610" s="6" t="s">
        <v>38</v>
      </c>
    </row>
    <row r="611" spans="1:9" ht="15">
      <c r="A611" s="6" t="s">
        <v>45</v>
      </c>
      <c r="B611" s="6" t="s">
        <v>2238</v>
      </c>
      <c r="C611" s="10" t="s">
        <v>2239</v>
      </c>
      <c r="I611" s="6" t="s">
        <v>38</v>
      </c>
    </row>
    <row r="612" spans="1:9" ht="15">
      <c r="A612" s="6" t="s">
        <v>45</v>
      </c>
      <c r="B612" s="6" t="s">
        <v>2240</v>
      </c>
      <c r="C612" s="10" t="s">
        <v>2241</v>
      </c>
      <c r="I612" s="6" t="s">
        <v>38</v>
      </c>
    </row>
    <row r="614" spans="1:9" ht="15">
      <c r="A614" s="6" t="s">
        <v>45</v>
      </c>
      <c r="B614" s="6" t="s">
        <v>724</v>
      </c>
      <c r="C614" s="10" t="s">
        <v>725</v>
      </c>
      <c r="I614" s="6" t="s">
        <v>38</v>
      </c>
    </row>
    <row r="615" spans="1:9" ht="45">
      <c r="A615" s="6" t="s">
        <v>46</v>
      </c>
      <c r="B615" s="6" t="s">
        <v>726</v>
      </c>
      <c r="C615" s="10" t="s">
        <v>727</v>
      </c>
      <c r="G615" s="6" t="s">
        <v>54</v>
      </c>
      <c r="H615" s="8" t="s">
        <v>55</v>
      </c>
      <c r="I615" s="6" t="s">
        <v>38</v>
      </c>
    </row>
    <row r="616" spans="1:9" ht="15">
      <c r="A616" s="6" t="s">
        <v>44</v>
      </c>
      <c r="B616" s="6" t="s">
        <v>728</v>
      </c>
      <c r="C616" s="10" t="s">
        <v>729</v>
      </c>
      <c r="I616" s="6" t="s">
        <v>38</v>
      </c>
    </row>
    <row r="617" spans="1:9" ht="15">
      <c r="A617" s="6" t="s">
        <v>58</v>
      </c>
      <c r="B617" s="6" t="s">
        <v>730</v>
      </c>
      <c r="C617" s="10" t="s">
        <v>731</v>
      </c>
      <c r="I617" s="6" t="s">
        <v>38</v>
      </c>
    </row>
    <row r="618" spans="1:9" ht="15">
      <c r="A618" s="6" t="s">
        <v>45</v>
      </c>
      <c r="B618" s="6" t="s">
        <v>2242</v>
      </c>
      <c r="C618" s="10" t="s">
        <v>2243</v>
      </c>
      <c r="I618" s="6" t="s">
        <v>38</v>
      </c>
    </row>
    <row r="619" spans="1:9" ht="15">
      <c r="A619" s="6" t="s">
        <v>45</v>
      </c>
      <c r="B619" s="6" t="s">
        <v>2244</v>
      </c>
      <c r="C619" s="10" t="s">
        <v>2245</v>
      </c>
      <c r="I619" s="6" t="s">
        <v>38</v>
      </c>
    </row>
    <row r="620" spans="1:9" ht="15">
      <c r="A620" s="6" t="s">
        <v>45</v>
      </c>
      <c r="B620" s="6" t="s">
        <v>2246</v>
      </c>
      <c r="C620" s="10" t="s">
        <v>2247</v>
      </c>
      <c r="I620" s="6" t="s">
        <v>38</v>
      </c>
    </row>
    <row r="622" spans="1:9" ht="15">
      <c r="A622" s="6" t="s">
        <v>45</v>
      </c>
      <c r="B622" s="6" t="s">
        <v>732</v>
      </c>
      <c r="C622" s="10" t="s">
        <v>733</v>
      </c>
      <c r="I622" s="6" t="s">
        <v>38</v>
      </c>
    </row>
    <row r="623" spans="1:9" ht="45">
      <c r="A623" s="6" t="s">
        <v>46</v>
      </c>
      <c r="B623" s="6" t="s">
        <v>734</v>
      </c>
      <c r="C623" s="10" t="s">
        <v>735</v>
      </c>
      <c r="G623" s="6" t="s">
        <v>54</v>
      </c>
      <c r="H623" s="8" t="s">
        <v>55</v>
      </c>
      <c r="I623" s="6" t="s">
        <v>38</v>
      </c>
    </row>
    <row r="624" spans="1:9" ht="15">
      <c r="A624" s="6" t="s">
        <v>44</v>
      </c>
      <c r="B624" s="6" t="s">
        <v>736</v>
      </c>
      <c r="C624" s="10" t="s">
        <v>737</v>
      </c>
      <c r="I624" s="6" t="s">
        <v>38</v>
      </c>
    </row>
    <row r="625" spans="1:9" ht="15">
      <c r="A625" s="6" t="s">
        <v>58</v>
      </c>
      <c r="B625" s="6" t="s">
        <v>738</v>
      </c>
      <c r="C625" s="10" t="s">
        <v>739</v>
      </c>
      <c r="I625" s="6" t="s">
        <v>38</v>
      </c>
    </row>
    <row r="626" spans="1:9" ht="15">
      <c r="A626" s="6" t="s">
        <v>45</v>
      </c>
      <c r="B626" s="6" t="s">
        <v>2248</v>
      </c>
      <c r="C626" s="10" t="s">
        <v>2249</v>
      </c>
      <c r="I626" s="6" t="s">
        <v>38</v>
      </c>
    </row>
    <row r="627" spans="1:9" ht="15">
      <c r="A627" s="6" t="s">
        <v>45</v>
      </c>
      <c r="B627" s="6" t="s">
        <v>2250</v>
      </c>
      <c r="C627" s="10" t="s">
        <v>2251</v>
      </c>
      <c r="I627" s="6" t="s">
        <v>38</v>
      </c>
    </row>
    <row r="628" spans="1:9" ht="15">
      <c r="A628" s="6" t="s">
        <v>45</v>
      </c>
      <c r="B628" s="6" t="s">
        <v>2252</v>
      </c>
      <c r="C628" s="10" t="s">
        <v>2253</v>
      </c>
      <c r="I628" s="6" t="s">
        <v>38</v>
      </c>
    </row>
    <row r="630" spans="1:9" ht="15">
      <c r="A630" s="6" t="s">
        <v>45</v>
      </c>
      <c r="B630" s="6" t="s">
        <v>740</v>
      </c>
      <c r="C630" s="10" t="s">
        <v>741</v>
      </c>
      <c r="I630" s="6" t="s">
        <v>38</v>
      </c>
    </row>
    <row r="631" spans="1:9" ht="45">
      <c r="A631" s="6" t="s">
        <v>46</v>
      </c>
      <c r="B631" s="6" t="s">
        <v>742</v>
      </c>
      <c r="C631" s="10" t="s">
        <v>743</v>
      </c>
      <c r="G631" s="6" t="s">
        <v>54</v>
      </c>
      <c r="H631" s="8" t="s">
        <v>55</v>
      </c>
      <c r="I631" s="6" t="s">
        <v>38</v>
      </c>
    </row>
    <row r="632" spans="1:9" ht="15">
      <c r="A632" s="6" t="s">
        <v>44</v>
      </c>
      <c r="B632" s="6" t="s">
        <v>744</v>
      </c>
      <c r="C632" s="10" t="s">
        <v>745</v>
      </c>
      <c r="I632" s="6" t="s">
        <v>38</v>
      </c>
    </row>
    <row r="633" spans="1:9" ht="15">
      <c r="A633" s="6" t="s">
        <v>58</v>
      </c>
      <c r="B633" s="6" t="s">
        <v>746</v>
      </c>
      <c r="C633" s="10" t="s">
        <v>747</v>
      </c>
      <c r="I633" s="6" t="s">
        <v>38</v>
      </c>
    </row>
    <row r="634" spans="1:9" ht="15">
      <c r="A634" s="6" t="s">
        <v>45</v>
      </c>
      <c r="B634" s="6" t="s">
        <v>2254</v>
      </c>
      <c r="C634" s="10" t="s">
        <v>2255</v>
      </c>
      <c r="I634" s="6" t="s">
        <v>38</v>
      </c>
    </row>
    <row r="635" spans="1:9" ht="15">
      <c r="A635" s="6" t="s">
        <v>45</v>
      </c>
      <c r="B635" s="6" t="s">
        <v>2256</v>
      </c>
      <c r="C635" s="10" t="s">
        <v>2257</v>
      </c>
      <c r="I635" s="6" t="s">
        <v>38</v>
      </c>
    </row>
    <row r="636" spans="1:9" ht="15">
      <c r="A636" s="6" t="s">
        <v>45</v>
      </c>
      <c r="B636" s="6" t="s">
        <v>2258</v>
      </c>
      <c r="C636" s="10" t="s">
        <v>2259</v>
      </c>
      <c r="I636" s="6" t="s">
        <v>38</v>
      </c>
    </row>
    <row r="638" spans="1:9" ht="15">
      <c r="A638" s="6" t="s">
        <v>45</v>
      </c>
      <c r="B638" s="6" t="s">
        <v>748</v>
      </c>
      <c r="C638" s="10" t="s">
        <v>749</v>
      </c>
      <c r="I638" s="6" t="s">
        <v>38</v>
      </c>
    </row>
    <row r="639" spans="1:9" ht="45">
      <c r="A639" s="6" t="s">
        <v>46</v>
      </c>
      <c r="B639" s="6" t="s">
        <v>750</v>
      </c>
      <c r="C639" s="10" t="s">
        <v>751</v>
      </c>
      <c r="G639" s="6" t="s">
        <v>54</v>
      </c>
      <c r="H639" s="8" t="s">
        <v>55</v>
      </c>
      <c r="I639" s="6" t="s">
        <v>38</v>
      </c>
    </row>
    <row r="640" spans="1:9" ht="15">
      <c r="A640" s="6" t="s">
        <v>44</v>
      </c>
      <c r="B640" s="6" t="s">
        <v>752</v>
      </c>
      <c r="C640" s="10" t="s">
        <v>753</v>
      </c>
      <c r="I640" s="6" t="s">
        <v>38</v>
      </c>
    </row>
    <row r="641" spans="1:9" ht="15">
      <c r="A641" s="6" t="s">
        <v>58</v>
      </c>
      <c r="B641" s="6" t="s">
        <v>754</v>
      </c>
      <c r="C641" s="10" t="s">
        <v>755</v>
      </c>
      <c r="I641" s="6" t="s">
        <v>38</v>
      </c>
    </row>
    <row r="642" spans="1:9" ht="15">
      <c r="A642" s="6" t="s">
        <v>45</v>
      </c>
      <c r="B642" s="6" t="s">
        <v>2260</v>
      </c>
      <c r="C642" s="10" t="s">
        <v>2261</v>
      </c>
      <c r="I642" s="6" t="s">
        <v>38</v>
      </c>
    </row>
    <row r="643" spans="1:9" ht="15">
      <c r="A643" s="6" t="s">
        <v>45</v>
      </c>
      <c r="B643" s="6" t="s">
        <v>2262</v>
      </c>
      <c r="C643" s="10" t="s">
        <v>2263</v>
      </c>
      <c r="I643" s="6" t="s">
        <v>38</v>
      </c>
    </row>
    <row r="644" spans="1:9" ht="15">
      <c r="A644" s="6" t="s">
        <v>45</v>
      </c>
      <c r="B644" s="6" t="s">
        <v>2264</v>
      </c>
      <c r="C644" s="10" t="s">
        <v>2265</v>
      </c>
      <c r="I644" s="6" t="s">
        <v>38</v>
      </c>
    </row>
    <row r="646" spans="1:9" ht="15">
      <c r="A646" s="6" t="s">
        <v>45</v>
      </c>
      <c r="B646" s="6" t="s">
        <v>756</v>
      </c>
      <c r="C646" s="10" t="s">
        <v>757</v>
      </c>
      <c r="I646" s="6" t="s">
        <v>38</v>
      </c>
    </row>
    <row r="647" spans="1:9" ht="45">
      <c r="A647" s="6" t="s">
        <v>46</v>
      </c>
      <c r="B647" s="6" t="s">
        <v>758</v>
      </c>
      <c r="C647" s="10" t="s">
        <v>759</v>
      </c>
      <c r="G647" s="6" t="s">
        <v>54</v>
      </c>
      <c r="H647" s="8" t="s">
        <v>55</v>
      </c>
      <c r="I647" s="6" t="s">
        <v>38</v>
      </c>
    </row>
    <row r="648" spans="1:9" ht="15">
      <c r="A648" s="6" t="s">
        <v>44</v>
      </c>
      <c r="B648" s="6" t="s">
        <v>760</v>
      </c>
      <c r="C648" s="10" t="s">
        <v>761</v>
      </c>
      <c r="I648" s="6" t="s">
        <v>38</v>
      </c>
    </row>
    <row r="649" spans="1:9" ht="15">
      <c r="A649" s="6" t="s">
        <v>58</v>
      </c>
      <c r="B649" s="6" t="s">
        <v>762</v>
      </c>
      <c r="C649" s="10" t="s">
        <v>763</v>
      </c>
      <c r="I649" s="6" t="s">
        <v>38</v>
      </c>
    </row>
    <row r="650" spans="1:9" ht="15">
      <c r="A650" s="6" t="s">
        <v>45</v>
      </c>
      <c r="B650" s="6" t="s">
        <v>2266</v>
      </c>
      <c r="C650" s="10" t="s">
        <v>2267</v>
      </c>
      <c r="I650" s="6" t="s">
        <v>38</v>
      </c>
    </row>
    <row r="651" spans="1:9" ht="15">
      <c r="A651" s="6" t="s">
        <v>45</v>
      </c>
      <c r="B651" s="6" t="s">
        <v>2268</v>
      </c>
      <c r="C651" s="10" t="s">
        <v>2269</v>
      </c>
      <c r="I651" s="6" t="s">
        <v>38</v>
      </c>
    </row>
    <row r="652" spans="1:9" ht="15">
      <c r="A652" s="6" t="s">
        <v>45</v>
      </c>
      <c r="B652" s="6" t="s">
        <v>2270</v>
      </c>
      <c r="C652" s="10" t="s">
        <v>2271</v>
      </c>
      <c r="I652" s="6" t="s">
        <v>38</v>
      </c>
    </row>
    <row r="654" spans="1:9" ht="15">
      <c r="A654" s="6" t="s">
        <v>45</v>
      </c>
      <c r="B654" s="6" t="s">
        <v>764</v>
      </c>
      <c r="C654" s="10" t="s">
        <v>765</v>
      </c>
      <c r="I654" s="6" t="s">
        <v>38</v>
      </c>
    </row>
    <row r="655" spans="1:9" ht="45">
      <c r="A655" s="6" t="s">
        <v>46</v>
      </c>
      <c r="B655" s="6" t="s">
        <v>766</v>
      </c>
      <c r="C655" s="10" t="s">
        <v>767</v>
      </c>
      <c r="G655" s="6" t="s">
        <v>54</v>
      </c>
      <c r="H655" s="8" t="s">
        <v>55</v>
      </c>
      <c r="I655" s="6" t="s">
        <v>38</v>
      </c>
    </row>
    <row r="656" spans="1:9" ht="15">
      <c r="A656" s="6" t="s">
        <v>44</v>
      </c>
      <c r="B656" s="6" t="s">
        <v>768</v>
      </c>
      <c r="C656" s="10" t="s">
        <v>769</v>
      </c>
      <c r="I656" s="6" t="s">
        <v>38</v>
      </c>
    </row>
    <row r="657" spans="1:9" ht="15">
      <c r="A657" s="6" t="s">
        <v>58</v>
      </c>
      <c r="B657" s="6" t="s">
        <v>770</v>
      </c>
      <c r="C657" s="10" t="s">
        <v>771</v>
      </c>
      <c r="I657" s="6" t="s">
        <v>38</v>
      </c>
    </row>
    <row r="658" spans="1:9" ht="15">
      <c r="A658" s="6" t="s">
        <v>45</v>
      </c>
      <c r="B658" s="6" t="s">
        <v>2272</v>
      </c>
      <c r="C658" s="10" t="s">
        <v>2273</v>
      </c>
      <c r="I658" s="6" t="s">
        <v>38</v>
      </c>
    </row>
    <row r="659" spans="1:9" ht="15">
      <c r="A659" s="6" t="s">
        <v>45</v>
      </c>
      <c r="B659" s="6" t="s">
        <v>2274</v>
      </c>
      <c r="C659" s="10" t="s">
        <v>2275</v>
      </c>
      <c r="I659" s="6" t="s">
        <v>38</v>
      </c>
    </row>
    <row r="660" spans="1:9" ht="15">
      <c r="A660" s="6" t="s">
        <v>45</v>
      </c>
      <c r="B660" s="6" t="s">
        <v>2276</v>
      </c>
      <c r="C660" s="10" t="s">
        <v>2277</v>
      </c>
      <c r="I660" s="6" t="s">
        <v>38</v>
      </c>
    </row>
    <row r="662" spans="1:9" ht="15">
      <c r="A662" s="6" t="s">
        <v>45</v>
      </c>
      <c r="B662" s="6" t="s">
        <v>772</v>
      </c>
      <c r="C662" s="10" t="s">
        <v>773</v>
      </c>
      <c r="I662" s="6" t="s">
        <v>38</v>
      </c>
    </row>
    <row r="663" spans="1:9" ht="45">
      <c r="A663" s="6" t="s">
        <v>46</v>
      </c>
      <c r="B663" s="6" t="s">
        <v>774</v>
      </c>
      <c r="C663" s="10" t="s">
        <v>775</v>
      </c>
      <c r="G663" s="6" t="s">
        <v>54</v>
      </c>
      <c r="H663" s="8" t="s">
        <v>55</v>
      </c>
      <c r="I663" s="6" t="s">
        <v>38</v>
      </c>
    </row>
    <row r="664" spans="1:9" ht="15">
      <c r="A664" s="6" t="s">
        <v>44</v>
      </c>
      <c r="B664" s="6" t="s">
        <v>776</v>
      </c>
      <c r="C664" s="10" t="s">
        <v>777</v>
      </c>
      <c r="I664" s="6" t="s">
        <v>38</v>
      </c>
    </row>
    <row r="665" spans="1:9" ht="15">
      <c r="A665" s="6" t="s">
        <v>58</v>
      </c>
      <c r="B665" s="6" t="s">
        <v>778</v>
      </c>
      <c r="C665" s="10" t="s">
        <v>779</v>
      </c>
      <c r="I665" s="6" t="s">
        <v>38</v>
      </c>
    </row>
    <row r="666" spans="1:9" ht="15">
      <c r="A666" s="6" t="s">
        <v>45</v>
      </c>
      <c r="B666" s="6" t="s">
        <v>2278</v>
      </c>
      <c r="C666" s="10" t="s">
        <v>2279</v>
      </c>
      <c r="I666" s="6" t="s">
        <v>38</v>
      </c>
    </row>
    <row r="667" spans="1:9" ht="15">
      <c r="A667" s="6" t="s">
        <v>45</v>
      </c>
      <c r="B667" s="6" t="s">
        <v>2280</v>
      </c>
      <c r="C667" s="10" t="s">
        <v>2281</v>
      </c>
      <c r="I667" s="6" t="s">
        <v>38</v>
      </c>
    </row>
    <row r="668" spans="1:9" ht="15">
      <c r="A668" s="6" t="s">
        <v>45</v>
      </c>
      <c r="B668" s="6" t="s">
        <v>2282</v>
      </c>
      <c r="C668" s="10" t="s">
        <v>2283</v>
      </c>
      <c r="I668" s="6" t="s">
        <v>38</v>
      </c>
    </row>
    <row r="670" spans="1:9" ht="15">
      <c r="A670" s="6" t="s">
        <v>45</v>
      </c>
      <c r="B670" s="6" t="s">
        <v>780</v>
      </c>
      <c r="C670" s="10" t="s">
        <v>781</v>
      </c>
      <c r="I670" s="6" t="s">
        <v>38</v>
      </c>
    </row>
    <row r="671" spans="1:9" ht="45">
      <c r="A671" s="6" t="s">
        <v>46</v>
      </c>
      <c r="B671" s="6" t="s">
        <v>782</v>
      </c>
      <c r="C671" s="10" t="s">
        <v>783</v>
      </c>
      <c r="G671" s="6" t="s">
        <v>54</v>
      </c>
      <c r="H671" s="8" t="s">
        <v>55</v>
      </c>
      <c r="I671" s="6" t="s">
        <v>38</v>
      </c>
    </row>
    <row r="672" spans="1:9" ht="15">
      <c r="A672" s="6" t="s">
        <v>44</v>
      </c>
      <c r="B672" s="6" t="s">
        <v>784</v>
      </c>
      <c r="C672" s="10" t="s">
        <v>785</v>
      </c>
      <c r="I672" s="6" t="s">
        <v>38</v>
      </c>
    </row>
    <row r="673" spans="1:9" ht="15">
      <c r="A673" s="6" t="s">
        <v>58</v>
      </c>
      <c r="B673" s="6" t="s">
        <v>786</v>
      </c>
      <c r="C673" s="10" t="s">
        <v>787</v>
      </c>
      <c r="I673" s="6" t="s">
        <v>38</v>
      </c>
    </row>
    <row r="674" spans="1:9" ht="15">
      <c r="A674" s="6" t="s">
        <v>45</v>
      </c>
      <c r="B674" s="6" t="s">
        <v>2284</v>
      </c>
      <c r="C674" s="10" t="s">
        <v>2285</v>
      </c>
      <c r="I674" s="6" t="s">
        <v>38</v>
      </c>
    </row>
    <row r="675" spans="1:9" ht="15">
      <c r="A675" s="6" t="s">
        <v>45</v>
      </c>
      <c r="B675" s="6" t="s">
        <v>2286</v>
      </c>
      <c r="C675" s="10" t="s">
        <v>2287</v>
      </c>
      <c r="I675" s="6" t="s">
        <v>38</v>
      </c>
    </row>
    <row r="676" spans="1:9" ht="15">
      <c r="A676" s="6" t="s">
        <v>45</v>
      </c>
      <c r="B676" s="6" t="s">
        <v>2288</v>
      </c>
      <c r="C676" s="10" t="s">
        <v>2289</v>
      </c>
      <c r="I676" s="6" t="s">
        <v>38</v>
      </c>
    </row>
    <row r="678" spans="1:9" ht="15">
      <c r="A678" s="6" t="s">
        <v>45</v>
      </c>
      <c r="B678" s="6" t="s">
        <v>788</v>
      </c>
      <c r="C678" s="10" t="s">
        <v>789</v>
      </c>
      <c r="I678" s="6" t="s">
        <v>38</v>
      </c>
    </row>
    <row r="679" spans="1:9" ht="45">
      <c r="A679" s="6" t="s">
        <v>46</v>
      </c>
      <c r="B679" s="6" t="s">
        <v>790</v>
      </c>
      <c r="C679" s="10" t="s">
        <v>791</v>
      </c>
      <c r="G679" s="6" t="s">
        <v>54</v>
      </c>
      <c r="H679" s="8" t="s">
        <v>55</v>
      </c>
      <c r="I679" s="6" t="s">
        <v>38</v>
      </c>
    </row>
    <row r="680" spans="1:9" ht="15">
      <c r="A680" s="6" t="s">
        <v>44</v>
      </c>
      <c r="B680" s="6" t="s">
        <v>792</v>
      </c>
      <c r="C680" s="10" t="s">
        <v>793</v>
      </c>
      <c r="I680" s="6" t="s">
        <v>38</v>
      </c>
    </row>
    <row r="681" spans="1:9" ht="15">
      <c r="A681" s="6" t="s">
        <v>58</v>
      </c>
      <c r="B681" s="6" t="s">
        <v>794</v>
      </c>
      <c r="C681" s="10" t="s">
        <v>795</v>
      </c>
      <c r="I681" s="6" t="s">
        <v>38</v>
      </c>
    </row>
    <row r="682" spans="1:9" ht="15">
      <c r="A682" s="6" t="s">
        <v>45</v>
      </c>
      <c r="B682" s="6" t="s">
        <v>2290</v>
      </c>
      <c r="C682" s="10" t="s">
        <v>2291</v>
      </c>
      <c r="I682" s="6" t="s">
        <v>38</v>
      </c>
    </row>
    <row r="683" spans="1:9" ht="15">
      <c r="A683" s="6" t="s">
        <v>45</v>
      </c>
      <c r="B683" s="6" t="s">
        <v>2292</v>
      </c>
      <c r="C683" s="10" t="s">
        <v>2293</v>
      </c>
      <c r="I683" s="6" t="s">
        <v>38</v>
      </c>
    </row>
    <row r="684" spans="1:9" ht="15">
      <c r="A684" s="6" t="s">
        <v>45</v>
      </c>
      <c r="B684" s="6" t="s">
        <v>2294</v>
      </c>
      <c r="C684" s="10" t="s">
        <v>2295</v>
      </c>
      <c r="I684" s="6" t="s">
        <v>38</v>
      </c>
    </row>
    <row r="686" spans="1:9" ht="15">
      <c r="A686" s="6" t="s">
        <v>45</v>
      </c>
      <c r="B686" s="6" t="s">
        <v>796</v>
      </c>
      <c r="C686" s="10" t="s">
        <v>797</v>
      </c>
      <c r="I686" s="6" t="s">
        <v>38</v>
      </c>
    </row>
    <row r="687" spans="1:9" ht="45">
      <c r="A687" s="6" t="s">
        <v>46</v>
      </c>
      <c r="B687" s="6" t="s">
        <v>798</v>
      </c>
      <c r="C687" s="10" t="s">
        <v>799</v>
      </c>
      <c r="G687" s="6" t="s">
        <v>54</v>
      </c>
      <c r="H687" s="8" t="s">
        <v>55</v>
      </c>
      <c r="I687" s="6" t="s">
        <v>38</v>
      </c>
    </row>
    <row r="688" spans="1:9" ht="15">
      <c r="A688" s="6" t="s">
        <v>44</v>
      </c>
      <c r="B688" s="6" t="s">
        <v>800</v>
      </c>
      <c r="C688" s="10" t="s">
        <v>801</v>
      </c>
      <c r="I688" s="6" t="s">
        <v>38</v>
      </c>
    </row>
    <row r="689" spans="1:9" ht="15">
      <c r="A689" s="6" t="s">
        <v>58</v>
      </c>
      <c r="B689" s="6" t="s">
        <v>802</v>
      </c>
      <c r="C689" s="10" t="s">
        <v>803</v>
      </c>
      <c r="I689" s="6" t="s">
        <v>38</v>
      </c>
    </row>
    <row r="690" spans="1:9" ht="15">
      <c r="A690" s="6" t="s">
        <v>45</v>
      </c>
      <c r="B690" s="6" t="s">
        <v>2296</v>
      </c>
      <c r="C690" s="10" t="s">
        <v>2297</v>
      </c>
      <c r="I690" s="6" t="s">
        <v>38</v>
      </c>
    </row>
    <row r="691" spans="1:9" ht="15">
      <c r="A691" s="6" t="s">
        <v>45</v>
      </c>
      <c r="B691" s="6" t="s">
        <v>2298</v>
      </c>
      <c r="C691" s="10" t="s">
        <v>2299</v>
      </c>
      <c r="I691" s="6" t="s">
        <v>38</v>
      </c>
    </row>
    <row r="692" spans="1:9" ht="15">
      <c r="A692" s="6" t="s">
        <v>45</v>
      </c>
      <c r="B692" s="6" t="s">
        <v>2300</v>
      </c>
      <c r="C692" s="10" t="s">
        <v>2301</v>
      </c>
      <c r="I692" s="6" t="s">
        <v>38</v>
      </c>
    </row>
    <row r="694" spans="1:9" ht="15">
      <c r="A694" s="6" t="s">
        <v>45</v>
      </c>
      <c r="B694" s="6" t="s">
        <v>804</v>
      </c>
      <c r="C694" s="10" t="s">
        <v>805</v>
      </c>
      <c r="I694" s="6" t="s">
        <v>38</v>
      </c>
    </row>
    <row r="695" spans="1:9" ht="45">
      <c r="A695" s="6" t="s">
        <v>46</v>
      </c>
      <c r="B695" s="6" t="s">
        <v>806</v>
      </c>
      <c r="C695" s="10" t="s">
        <v>807</v>
      </c>
      <c r="G695" s="6" t="s">
        <v>54</v>
      </c>
      <c r="H695" s="8" t="s">
        <v>55</v>
      </c>
      <c r="I695" s="6" t="s">
        <v>38</v>
      </c>
    </row>
    <row r="696" spans="1:9" ht="15">
      <c r="A696" s="6" t="s">
        <v>44</v>
      </c>
      <c r="B696" s="6" t="s">
        <v>808</v>
      </c>
      <c r="C696" s="10" t="s">
        <v>809</v>
      </c>
      <c r="I696" s="6" t="s">
        <v>38</v>
      </c>
    </row>
    <row r="697" spans="1:9" ht="15">
      <c r="A697" s="6" t="s">
        <v>58</v>
      </c>
      <c r="B697" s="6" t="s">
        <v>810</v>
      </c>
      <c r="C697" s="10" t="s">
        <v>811</v>
      </c>
      <c r="I697" s="6" t="s">
        <v>38</v>
      </c>
    </row>
    <row r="698" spans="1:9" ht="15">
      <c r="A698" s="6" t="s">
        <v>45</v>
      </c>
      <c r="B698" s="6" t="s">
        <v>2302</v>
      </c>
      <c r="C698" s="10" t="s">
        <v>2303</v>
      </c>
      <c r="I698" s="6" t="s">
        <v>38</v>
      </c>
    </row>
    <row r="699" spans="1:9" ht="15">
      <c r="A699" s="6" t="s">
        <v>45</v>
      </c>
      <c r="B699" s="6" t="s">
        <v>2304</v>
      </c>
      <c r="C699" s="10" t="s">
        <v>2305</v>
      </c>
      <c r="I699" s="6" t="s">
        <v>38</v>
      </c>
    </row>
    <row r="700" spans="1:9" ht="15">
      <c r="A700" s="6" t="s">
        <v>45</v>
      </c>
      <c r="B700" s="6" t="s">
        <v>2306</v>
      </c>
      <c r="C700" s="10" t="s">
        <v>2307</v>
      </c>
      <c r="I700" s="6" t="s">
        <v>38</v>
      </c>
    </row>
    <row r="702" spans="1:9" ht="15">
      <c r="A702" s="6" t="s">
        <v>45</v>
      </c>
      <c r="B702" s="6" t="s">
        <v>812</v>
      </c>
      <c r="C702" s="10" t="s">
        <v>813</v>
      </c>
      <c r="I702" s="6" t="s">
        <v>38</v>
      </c>
    </row>
    <row r="703" spans="1:9" ht="45">
      <c r="A703" s="6" t="s">
        <v>46</v>
      </c>
      <c r="B703" s="6" t="s">
        <v>814</v>
      </c>
      <c r="C703" s="10" t="s">
        <v>815</v>
      </c>
      <c r="G703" s="6" t="s">
        <v>54</v>
      </c>
      <c r="H703" s="8" t="s">
        <v>55</v>
      </c>
      <c r="I703" s="6" t="s">
        <v>38</v>
      </c>
    </row>
    <row r="704" spans="1:9" ht="15">
      <c r="A704" s="6" t="s">
        <v>44</v>
      </c>
      <c r="B704" s="6" t="s">
        <v>816</v>
      </c>
      <c r="C704" s="10" t="s">
        <v>817</v>
      </c>
      <c r="I704" s="6" t="s">
        <v>38</v>
      </c>
    </row>
    <row r="705" spans="1:9" ht="15">
      <c r="A705" s="6" t="s">
        <v>58</v>
      </c>
      <c r="B705" s="6" t="s">
        <v>818</v>
      </c>
      <c r="C705" s="10" t="s">
        <v>819</v>
      </c>
      <c r="I705" s="6" t="s">
        <v>38</v>
      </c>
    </row>
    <row r="706" spans="1:9" ht="15">
      <c r="A706" s="6" t="s">
        <v>45</v>
      </c>
      <c r="B706" s="6" t="s">
        <v>2308</v>
      </c>
      <c r="C706" s="10" t="s">
        <v>2309</v>
      </c>
      <c r="I706" s="6" t="s">
        <v>38</v>
      </c>
    </row>
    <row r="707" spans="1:9" ht="15">
      <c r="A707" s="6" t="s">
        <v>45</v>
      </c>
      <c r="B707" s="6" t="s">
        <v>2310</v>
      </c>
      <c r="C707" s="10" t="s">
        <v>2311</v>
      </c>
      <c r="I707" s="6" t="s">
        <v>38</v>
      </c>
    </row>
    <row r="708" spans="1:9" ht="15">
      <c r="A708" s="6" t="s">
        <v>45</v>
      </c>
      <c r="B708" s="6" t="s">
        <v>2312</v>
      </c>
      <c r="C708" s="10" t="s">
        <v>2313</v>
      </c>
      <c r="I708" s="6" t="s">
        <v>38</v>
      </c>
    </row>
    <row r="710" spans="1:9" ht="15">
      <c r="A710" s="6" t="s">
        <v>45</v>
      </c>
      <c r="B710" s="6" t="s">
        <v>820</v>
      </c>
      <c r="C710" s="10" t="s">
        <v>821</v>
      </c>
      <c r="I710" s="6" t="s">
        <v>38</v>
      </c>
    </row>
    <row r="711" spans="1:9" ht="45">
      <c r="A711" s="6" t="s">
        <v>46</v>
      </c>
      <c r="B711" s="6" t="s">
        <v>822</v>
      </c>
      <c r="C711" s="10" t="s">
        <v>823</v>
      </c>
      <c r="G711" s="6" t="s">
        <v>54</v>
      </c>
      <c r="H711" s="8" t="s">
        <v>55</v>
      </c>
      <c r="I711" s="6" t="s">
        <v>38</v>
      </c>
    </row>
    <row r="712" spans="1:9" ht="15">
      <c r="A712" s="6" t="s">
        <v>44</v>
      </c>
      <c r="B712" s="6" t="s">
        <v>824</v>
      </c>
      <c r="C712" s="10" t="s">
        <v>825</v>
      </c>
      <c r="I712" s="6" t="s">
        <v>38</v>
      </c>
    </row>
    <row r="713" spans="1:9" ht="15">
      <c r="A713" s="6" t="s">
        <v>58</v>
      </c>
      <c r="B713" s="6" t="s">
        <v>826</v>
      </c>
      <c r="C713" s="10" t="s">
        <v>827</v>
      </c>
      <c r="I713" s="6" t="s">
        <v>38</v>
      </c>
    </row>
    <row r="714" spans="1:9" ht="15">
      <c r="A714" s="6" t="s">
        <v>45</v>
      </c>
      <c r="B714" s="6" t="s">
        <v>2314</v>
      </c>
      <c r="C714" s="10" t="s">
        <v>2315</v>
      </c>
      <c r="I714" s="6" t="s">
        <v>38</v>
      </c>
    </row>
    <row r="715" spans="1:9" ht="15">
      <c r="A715" s="6" t="s">
        <v>45</v>
      </c>
      <c r="B715" s="6" t="s">
        <v>2316</v>
      </c>
      <c r="C715" s="10" t="s">
        <v>2317</v>
      </c>
      <c r="I715" s="6" t="s">
        <v>38</v>
      </c>
    </row>
    <row r="716" spans="1:9" ht="15">
      <c r="A716" s="6" t="s">
        <v>45</v>
      </c>
      <c r="B716" s="6" t="s">
        <v>2318</v>
      </c>
      <c r="C716" s="10" t="s">
        <v>2319</v>
      </c>
      <c r="I716" s="6" t="s">
        <v>38</v>
      </c>
    </row>
    <row r="718" spans="1:9" ht="15">
      <c r="A718" s="6" t="s">
        <v>45</v>
      </c>
      <c r="B718" s="6" t="s">
        <v>828</v>
      </c>
      <c r="C718" s="10" t="s">
        <v>829</v>
      </c>
      <c r="I718" s="6" t="s">
        <v>38</v>
      </c>
    </row>
    <row r="719" spans="1:9" ht="45">
      <c r="A719" s="6" t="s">
        <v>46</v>
      </c>
      <c r="B719" s="6" t="s">
        <v>830</v>
      </c>
      <c r="C719" s="10" t="s">
        <v>831</v>
      </c>
      <c r="G719" s="6" t="s">
        <v>54</v>
      </c>
      <c r="H719" s="8" t="s">
        <v>55</v>
      </c>
      <c r="I719" s="6" t="s">
        <v>38</v>
      </c>
    </row>
    <row r="720" spans="1:9" ht="15">
      <c r="A720" s="6" t="s">
        <v>44</v>
      </c>
      <c r="B720" s="6" t="s">
        <v>832</v>
      </c>
      <c r="C720" s="10" t="s">
        <v>833</v>
      </c>
      <c r="I720" s="6" t="s">
        <v>38</v>
      </c>
    </row>
    <row r="721" spans="1:9" ht="15">
      <c r="A721" s="6" t="s">
        <v>58</v>
      </c>
      <c r="B721" s="6" t="s">
        <v>834</v>
      </c>
      <c r="C721" s="10" t="s">
        <v>835</v>
      </c>
      <c r="I721" s="6" t="s">
        <v>38</v>
      </c>
    </row>
    <row r="722" spans="1:9" ht="15">
      <c r="A722" s="6" t="s">
        <v>45</v>
      </c>
      <c r="B722" s="6" t="s">
        <v>2320</v>
      </c>
      <c r="C722" s="10" t="s">
        <v>2321</v>
      </c>
      <c r="I722" s="6" t="s">
        <v>38</v>
      </c>
    </row>
    <row r="723" spans="1:9" ht="15">
      <c r="A723" s="6" t="s">
        <v>45</v>
      </c>
      <c r="B723" s="6" t="s">
        <v>2322</v>
      </c>
      <c r="C723" s="10" t="s">
        <v>2323</v>
      </c>
      <c r="I723" s="6" t="s">
        <v>38</v>
      </c>
    </row>
    <row r="724" spans="1:9" ht="15">
      <c r="A724" s="6" t="s">
        <v>45</v>
      </c>
      <c r="B724" s="6" t="s">
        <v>2324</v>
      </c>
      <c r="C724" s="10" t="s">
        <v>2325</v>
      </c>
      <c r="I724" s="6" t="s">
        <v>38</v>
      </c>
    </row>
    <row r="726" spans="1:9" ht="15">
      <c r="A726" s="6" t="s">
        <v>45</v>
      </c>
      <c r="B726" s="6" t="s">
        <v>836</v>
      </c>
      <c r="C726" s="10" t="s">
        <v>837</v>
      </c>
      <c r="I726" s="6" t="s">
        <v>38</v>
      </c>
    </row>
    <row r="727" spans="1:9" ht="45">
      <c r="A727" s="6" t="s">
        <v>46</v>
      </c>
      <c r="B727" s="6" t="s">
        <v>838</v>
      </c>
      <c r="C727" s="10" t="s">
        <v>839</v>
      </c>
      <c r="G727" s="6" t="s">
        <v>54</v>
      </c>
      <c r="H727" s="8" t="s">
        <v>55</v>
      </c>
      <c r="I727" s="6" t="s">
        <v>38</v>
      </c>
    </row>
    <row r="728" spans="1:9" ht="15">
      <c r="A728" s="6" t="s">
        <v>44</v>
      </c>
      <c r="B728" s="6" t="s">
        <v>840</v>
      </c>
      <c r="C728" s="10" t="s">
        <v>841</v>
      </c>
      <c r="I728" s="6" t="s">
        <v>38</v>
      </c>
    </row>
    <row r="729" spans="1:9" ht="15">
      <c r="A729" s="6" t="s">
        <v>58</v>
      </c>
      <c r="B729" s="6" t="s">
        <v>842</v>
      </c>
      <c r="C729" s="10" t="s">
        <v>843</v>
      </c>
      <c r="I729" s="6" t="s">
        <v>38</v>
      </c>
    </row>
    <row r="730" spans="1:9" ht="15">
      <c r="A730" s="6" t="s">
        <v>45</v>
      </c>
      <c r="B730" s="6" t="s">
        <v>2326</v>
      </c>
      <c r="C730" s="10" t="s">
        <v>2327</v>
      </c>
      <c r="I730" s="6" t="s">
        <v>38</v>
      </c>
    </row>
    <row r="731" spans="1:9" ht="15">
      <c r="A731" s="6" t="s">
        <v>45</v>
      </c>
      <c r="B731" s="6" t="s">
        <v>2328</v>
      </c>
      <c r="C731" s="10" t="s">
        <v>2329</v>
      </c>
      <c r="I731" s="6" t="s">
        <v>38</v>
      </c>
    </row>
    <row r="732" spans="1:9" ht="15">
      <c r="A732" s="6" t="s">
        <v>45</v>
      </c>
      <c r="B732" s="6" t="s">
        <v>2330</v>
      </c>
      <c r="C732" s="10" t="s">
        <v>2331</v>
      </c>
      <c r="I732" s="6" t="s">
        <v>38</v>
      </c>
    </row>
    <row r="734" spans="1:9" ht="15">
      <c r="A734" s="6" t="s">
        <v>45</v>
      </c>
      <c r="B734" s="6" t="s">
        <v>844</v>
      </c>
      <c r="C734" s="10" t="s">
        <v>845</v>
      </c>
      <c r="I734" s="6" t="s">
        <v>38</v>
      </c>
    </row>
    <row r="735" spans="1:9" ht="45">
      <c r="A735" s="6" t="s">
        <v>46</v>
      </c>
      <c r="B735" s="6" t="s">
        <v>846</v>
      </c>
      <c r="C735" s="10" t="s">
        <v>847</v>
      </c>
      <c r="G735" s="6" t="s">
        <v>54</v>
      </c>
      <c r="H735" s="8" t="s">
        <v>55</v>
      </c>
      <c r="I735" s="6" t="s">
        <v>38</v>
      </c>
    </row>
    <row r="736" spans="1:9" ht="15">
      <c r="A736" s="6" t="s">
        <v>44</v>
      </c>
      <c r="B736" s="6" t="s">
        <v>848</v>
      </c>
      <c r="C736" s="10" t="s">
        <v>849</v>
      </c>
      <c r="I736" s="6" t="s">
        <v>38</v>
      </c>
    </row>
    <row r="737" spans="1:9" ht="15">
      <c r="A737" s="6" t="s">
        <v>58</v>
      </c>
      <c r="B737" s="6" t="s">
        <v>850</v>
      </c>
      <c r="C737" s="10" t="s">
        <v>851</v>
      </c>
      <c r="I737" s="6" t="s">
        <v>38</v>
      </c>
    </row>
    <row r="738" spans="1:9" ht="15">
      <c r="A738" s="6" t="s">
        <v>45</v>
      </c>
      <c r="B738" s="6" t="s">
        <v>2332</v>
      </c>
      <c r="C738" s="10" t="s">
        <v>2333</v>
      </c>
      <c r="I738" s="6" t="s">
        <v>38</v>
      </c>
    </row>
    <row r="739" spans="1:9" ht="15">
      <c r="A739" s="6" t="s">
        <v>45</v>
      </c>
      <c r="B739" s="6" t="s">
        <v>2334</v>
      </c>
      <c r="C739" s="10" t="s">
        <v>2335</v>
      </c>
      <c r="I739" s="6" t="s">
        <v>38</v>
      </c>
    </row>
    <row r="740" spans="1:9" ht="15">
      <c r="A740" s="6" t="s">
        <v>45</v>
      </c>
      <c r="B740" s="6" t="s">
        <v>2336</v>
      </c>
      <c r="C740" s="10" t="s">
        <v>2337</v>
      </c>
      <c r="I740" s="6" t="s">
        <v>38</v>
      </c>
    </row>
    <row r="742" spans="1:9" ht="15">
      <c r="A742" s="6" t="s">
        <v>45</v>
      </c>
      <c r="B742" s="6" t="s">
        <v>852</v>
      </c>
      <c r="C742" s="10" t="s">
        <v>853</v>
      </c>
      <c r="I742" s="6" t="s">
        <v>38</v>
      </c>
    </row>
    <row r="743" spans="1:9" ht="45">
      <c r="A743" s="6" t="s">
        <v>46</v>
      </c>
      <c r="B743" s="6" t="s">
        <v>854</v>
      </c>
      <c r="C743" s="10" t="s">
        <v>855</v>
      </c>
      <c r="G743" s="6" t="s">
        <v>54</v>
      </c>
      <c r="H743" s="8" t="s">
        <v>55</v>
      </c>
      <c r="I743" s="6" t="s">
        <v>38</v>
      </c>
    </row>
    <row r="744" spans="1:9" ht="15">
      <c r="A744" s="6" t="s">
        <v>44</v>
      </c>
      <c r="B744" s="6" t="s">
        <v>856</v>
      </c>
      <c r="C744" s="10" t="s">
        <v>857</v>
      </c>
      <c r="I744" s="6" t="s">
        <v>38</v>
      </c>
    </row>
    <row r="745" spans="1:9" ht="15">
      <c r="A745" s="6" t="s">
        <v>58</v>
      </c>
      <c r="B745" s="6" t="s">
        <v>858</v>
      </c>
      <c r="C745" s="10" t="s">
        <v>859</v>
      </c>
      <c r="I745" s="6" t="s">
        <v>38</v>
      </c>
    </row>
    <row r="746" spans="1:9" ht="15">
      <c r="A746" s="6" t="s">
        <v>45</v>
      </c>
      <c r="B746" s="6" t="s">
        <v>2338</v>
      </c>
      <c r="C746" s="10" t="s">
        <v>2339</v>
      </c>
      <c r="I746" s="6" t="s">
        <v>38</v>
      </c>
    </row>
    <row r="747" spans="1:9" ht="15">
      <c r="A747" s="6" t="s">
        <v>45</v>
      </c>
      <c r="B747" s="6" t="s">
        <v>2340</v>
      </c>
      <c r="C747" s="10" t="s">
        <v>2341</v>
      </c>
      <c r="I747" s="6" t="s">
        <v>38</v>
      </c>
    </row>
    <row r="748" spans="1:9" ht="15">
      <c r="A748" s="6" t="s">
        <v>45</v>
      </c>
      <c r="B748" s="6" t="s">
        <v>2342</v>
      </c>
      <c r="C748" s="10" t="s">
        <v>2343</v>
      </c>
      <c r="I748" s="6" t="s">
        <v>38</v>
      </c>
    </row>
    <row r="750" spans="1:9" ht="15">
      <c r="A750" s="6" t="s">
        <v>45</v>
      </c>
      <c r="B750" s="6" t="s">
        <v>860</v>
      </c>
      <c r="C750" s="10" t="s">
        <v>861</v>
      </c>
      <c r="I750" s="6" t="s">
        <v>38</v>
      </c>
    </row>
    <row r="751" spans="1:9" ht="45">
      <c r="A751" s="6" t="s">
        <v>46</v>
      </c>
      <c r="B751" s="6" t="s">
        <v>862</v>
      </c>
      <c r="C751" s="10" t="s">
        <v>863</v>
      </c>
      <c r="G751" s="6" t="s">
        <v>54</v>
      </c>
      <c r="H751" s="8" t="s">
        <v>55</v>
      </c>
      <c r="I751" s="6" t="s">
        <v>38</v>
      </c>
    </row>
    <row r="752" spans="1:9" ht="15">
      <c r="A752" s="6" t="s">
        <v>44</v>
      </c>
      <c r="B752" s="6" t="s">
        <v>864</v>
      </c>
      <c r="C752" s="10" t="s">
        <v>865</v>
      </c>
      <c r="I752" s="6" t="s">
        <v>38</v>
      </c>
    </row>
    <row r="753" spans="1:9" ht="15">
      <c r="A753" s="6" t="s">
        <v>58</v>
      </c>
      <c r="B753" s="6" t="s">
        <v>866</v>
      </c>
      <c r="C753" s="10" t="s">
        <v>867</v>
      </c>
      <c r="I753" s="6" t="s">
        <v>38</v>
      </c>
    </row>
    <row r="754" spans="1:9" ht="15">
      <c r="A754" s="6" t="s">
        <v>45</v>
      </c>
      <c r="B754" s="6" t="s">
        <v>2344</v>
      </c>
      <c r="C754" s="10" t="s">
        <v>2345</v>
      </c>
      <c r="I754" s="6" t="s">
        <v>38</v>
      </c>
    </row>
    <row r="755" spans="1:9" ht="15">
      <c r="A755" s="6" t="s">
        <v>45</v>
      </c>
      <c r="B755" s="6" t="s">
        <v>2346</v>
      </c>
      <c r="C755" s="10" t="s">
        <v>2347</v>
      </c>
      <c r="I755" s="6" t="s">
        <v>38</v>
      </c>
    </row>
    <row r="756" spans="1:9" ht="15">
      <c r="A756" s="6" t="s">
        <v>45</v>
      </c>
      <c r="B756" s="6" t="s">
        <v>2348</v>
      </c>
      <c r="C756" s="10" t="s">
        <v>2349</v>
      </c>
      <c r="I756" s="6" t="s">
        <v>38</v>
      </c>
    </row>
    <row r="758" spans="1:9" ht="15">
      <c r="A758" s="6" t="s">
        <v>45</v>
      </c>
      <c r="B758" s="6" t="s">
        <v>868</v>
      </c>
      <c r="C758" s="10" t="s">
        <v>869</v>
      </c>
      <c r="I758" s="6" t="s">
        <v>38</v>
      </c>
    </row>
    <row r="759" spans="1:9" ht="45">
      <c r="A759" s="6" t="s">
        <v>46</v>
      </c>
      <c r="B759" s="6" t="s">
        <v>870</v>
      </c>
      <c r="C759" s="10" t="s">
        <v>871</v>
      </c>
      <c r="G759" s="6" t="s">
        <v>54</v>
      </c>
      <c r="H759" s="8" t="s">
        <v>55</v>
      </c>
      <c r="I759" s="6" t="s">
        <v>38</v>
      </c>
    </row>
    <row r="760" spans="1:9" ht="15">
      <c r="A760" s="6" t="s">
        <v>44</v>
      </c>
      <c r="B760" s="6" t="s">
        <v>872</v>
      </c>
      <c r="C760" s="10" t="s">
        <v>873</v>
      </c>
      <c r="I760" s="6" t="s">
        <v>38</v>
      </c>
    </row>
    <row r="761" spans="1:9" ht="15">
      <c r="A761" s="6" t="s">
        <v>58</v>
      </c>
      <c r="B761" s="6" t="s">
        <v>874</v>
      </c>
      <c r="C761" s="10" t="s">
        <v>875</v>
      </c>
      <c r="I761" s="6" t="s">
        <v>38</v>
      </c>
    </row>
    <row r="762" spans="1:9" ht="15">
      <c r="A762" s="6" t="s">
        <v>45</v>
      </c>
      <c r="B762" s="6" t="s">
        <v>2350</v>
      </c>
      <c r="C762" s="10" t="s">
        <v>2351</v>
      </c>
      <c r="I762" s="6" t="s">
        <v>38</v>
      </c>
    </row>
    <row r="763" spans="1:9" ht="15">
      <c r="A763" s="6" t="s">
        <v>45</v>
      </c>
      <c r="B763" s="6" t="s">
        <v>2352</v>
      </c>
      <c r="C763" s="10" t="s">
        <v>2353</v>
      </c>
      <c r="I763" s="6" t="s">
        <v>38</v>
      </c>
    </row>
    <row r="764" spans="1:9" ht="15">
      <c r="A764" s="6" t="s">
        <v>45</v>
      </c>
      <c r="B764" s="6" t="s">
        <v>2354</v>
      </c>
      <c r="C764" s="10" t="s">
        <v>2355</v>
      </c>
      <c r="I764" s="6" t="s">
        <v>38</v>
      </c>
    </row>
    <row r="766" spans="1:9" ht="15">
      <c r="A766" s="6" t="s">
        <v>45</v>
      </c>
      <c r="B766" s="6" t="s">
        <v>876</v>
      </c>
      <c r="C766" s="10" t="s">
        <v>877</v>
      </c>
      <c r="I766" s="6" t="s">
        <v>38</v>
      </c>
    </row>
    <row r="767" spans="1:9" ht="45">
      <c r="A767" s="6" t="s">
        <v>46</v>
      </c>
      <c r="B767" s="6" t="s">
        <v>878</v>
      </c>
      <c r="C767" s="10" t="s">
        <v>879</v>
      </c>
      <c r="G767" s="6" t="s">
        <v>54</v>
      </c>
      <c r="H767" s="8" t="s">
        <v>55</v>
      </c>
      <c r="I767" s="6" t="s">
        <v>38</v>
      </c>
    </row>
    <row r="768" spans="1:9" ht="15">
      <c r="A768" s="6" t="s">
        <v>44</v>
      </c>
      <c r="B768" s="6" t="s">
        <v>880</v>
      </c>
      <c r="C768" s="10" t="s">
        <v>881</v>
      </c>
      <c r="I768" s="6" t="s">
        <v>38</v>
      </c>
    </row>
    <row r="769" spans="1:9" ht="15">
      <c r="A769" s="6" t="s">
        <v>58</v>
      </c>
      <c r="B769" s="6" t="s">
        <v>882</v>
      </c>
      <c r="C769" s="10" t="s">
        <v>883</v>
      </c>
      <c r="I769" s="6" t="s">
        <v>38</v>
      </c>
    </row>
    <row r="770" spans="1:9" ht="15">
      <c r="A770" s="6" t="s">
        <v>45</v>
      </c>
      <c r="B770" s="6" t="s">
        <v>2356</v>
      </c>
      <c r="C770" s="10" t="s">
        <v>2357</v>
      </c>
      <c r="I770" s="6" t="s">
        <v>38</v>
      </c>
    </row>
    <row r="771" spans="1:9" ht="15">
      <c r="A771" s="6" t="s">
        <v>45</v>
      </c>
      <c r="B771" s="6" t="s">
        <v>2358</v>
      </c>
      <c r="C771" s="10" t="s">
        <v>2359</v>
      </c>
      <c r="I771" s="6" t="s">
        <v>38</v>
      </c>
    </row>
    <row r="772" spans="1:9" ht="15">
      <c r="A772" s="6" t="s">
        <v>45</v>
      </c>
      <c r="B772" s="6" t="s">
        <v>2360</v>
      </c>
      <c r="C772" s="10" t="s">
        <v>2361</v>
      </c>
      <c r="I772" s="6" t="s">
        <v>38</v>
      </c>
    </row>
    <row r="774" spans="1:9" ht="15">
      <c r="A774" s="6" t="s">
        <v>45</v>
      </c>
      <c r="B774" s="6" t="s">
        <v>884</v>
      </c>
      <c r="C774" s="10" t="s">
        <v>885</v>
      </c>
      <c r="I774" s="6" t="s">
        <v>38</v>
      </c>
    </row>
    <row r="775" spans="1:9" ht="45">
      <c r="A775" s="6" t="s">
        <v>46</v>
      </c>
      <c r="B775" s="6" t="s">
        <v>886</v>
      </c>
      <c r="C775" s="10" t="s">
        <v>887</v>
      </c>
      <c r="G775" s="6" t="s">
        <v>54</v>
      </c>
      <c r="H775" s="8" t="s">
        <v>55</v>
      </c>
      <c r="I775" s="6" t="s">
        <v>38</v>
      </c>
    </row>
    <row r="776" spans="1:9" ht="15">
      <c r="A776" s="6" t="s">
        <v>44</v>
      </c>
      <c r="B776" s="6" t="s">
        <v>888</v>
      </c>
      <c r="C776" s="10" t="s">
        <v>889</v>
      </c>
      <c r="I776" s="6" t="s">
        <v>38</v>
      </c>
    </row>
    <row r="777" spans="1:9" ht="15">
      <c r="A777" s="6" t="s">
        <v>58</v>
      </c>
      <c r="B777" s="6" t="s">
        <v>890</v>
      </c>
      <c r="C777" s="10" t="s">
        <v>891</v>
      </c>
      <c r="I777" s="6" t="s">
        <v>38</v>
      </c>
    </row>
    <row r="778" spans="1:9" ht="15">
      <c r="A778" s="6" t="s">
        <v>45</v>
      </c>
      <c r="B778" s="6" t="s">
        <v>2362</v>
      </c>
      <c r="C778" s="10" t="s">
        <v>2363</v>
      </c>
      <c r="I778" s="6" t="s">
        <v>38</v>
      </c>
    </row>
    <row r="779" spans="1:9" ht="15">
      <c r="A779" s="6" t="s">
        <v>45</v>
      </c>
      <c r="B779" s="6" t="s">
        <v>2364</v>
      </c>
      <c r="C779" s="10" t="s">
        <v>2365</v>
      </c>
      <c r="I779" s="6" t="s">
        <v>38</v>
      </c>
    </row>
    <row r="780" spans="1:9" ht="15">
      <c r="A780" s="6" t="s">
        <v>45</v>
      </c>
      <c r="B780" s="6" t="s">
        <v>2366</v>
      </c>
      <c r="C780" s="10" t="s">
        <v>2367</v>
      </c>
      <c r="I780" s="6" t="s">
        <v>38</v>
      </c>
    </row>
    <row r="782" spans="1:9" ht="15">
      <c r="A782" s="6" t="s">
        <v>45</v>
      </c>
      <c r="B782" s="6" t="s">
        <v>892</v>
      </c>
      <c r="C782" s="10" t="s">
        <v>893</v>
      </c>
      <c r="I782" s="6" t="s">
        <v>38</v>
      </c>
    </row>
    <row r="783" spans="1:9" ht="45">
      <c r="A783" s="6" t="s">
        <v>46</v>
      </c>
      <c r="B783" s="6" t="s">
        <v>894</v>
      </c>
      <c r="C783" s="10" t="s">
        <v>895</v>
      </c>
      <c r="G783" s="6" t="s">
        <v>54</v>
      </c>
      <c r="H783" s="8" t="s">
        <v>55</v>
      </c>
      <c r="I783" s="6" t="s">
        <v>38</v>
      </c>
    </row>
    <row r="784" spans="1:9" ht="15">
      <c r="A784" s="6" t="s">
        <v>44</v>
      </c>
      <c r="B784" s="6" t="s">
        <v>896</v>
      </c>
      <c r="C784" s="10" t="s">
        <v>897</v>
      </c>
      <c r="I784" s="6" t="s">
        <v>38</v>
      </c>
    </row>
    <row r="785" spans="1:9" ht="15">
      <c r="A785" s="6" t="s">
        <v>58</v>
      </c>
      <c r="B785" s="6" t="s">
        <v>898</v>
      </c>
      <c r="C785" s="10" t="s">
        <v>899</v>
      </c>
      <c r="I785" s="6" t="s">
        <v>38</v>
      </c>
    </row>
    <row r="786" spans="1:9" ht="15">
      <c r="A786" s="6" t="s">
        <v>45</v>
      </c>
      <c r="B786" s="6" t="s">
        <v>2368</v>
      </c>
      <c r="C786" s="10" t="s">
        <v>2369</v>
      </c>
      <c r="I786" s="6" t="s">
        <v>38</v>
      </c>
    </row>
    <row r="787" spans="1:9" ht="15">
      <c r="A787" s="6" t="s">
        <v>45</v>
      </c>
      <c r="B787" s="6" t="s">
        <v>2370</v>
      </c>
      <c r="C787" s="10" t="s">
        <v>2371</v>
      </c>
      <c r="I787" s="6" t="s">
        <v>38</v>
      </c>
    </row>
    <row r="788" spans="1:9" ht="15">
      <c r="A788" s="6" t="s">
        <v>45</v>
      </c>
      <c r="B788" s="6" t="s">
        <v>2372</v>
      </c>
      <c r="C788" s="10" t="s">
        <v>2373</v>
      </c>
      <c r="I788" s="6" t="s">
        <v>38</v>
      </c>
    </row>
    <row r="790" spans="1:9" ht="15">
      <c r="A790" s="6" t="s">
        <v>45</v>
      </c>
      <c r="B790" s="6" t="s">
        <v>900</v>
      </c>
      <c r="C790" s="10" t="s">
        <v>901</v>
      </c>
      <c r="I790" s="6" t="s">
        <v>38</v>
      </c>
    </row>
    <row r="791" spans="1:9" ht="45">
      <c r="A791" s="6" t="s">
        <v>46</v>
      </c>
      <c r="B791" s="6" t="s">
        <v>902</v>
      </c>
      <c r="C791" s="10" t="s">
        <v>903</v>
      </c>
      <c r="G791" s="6" t="s">
        <v>54</v>
      </c>
      <c r="H791" s="8" t="s">
        <v>55</v>
      </c>
      <c r="I791" s="6" t="s">
        <v>38</v>
      </c>
    </row>
    <row r="792" spans="1:9" ht="15">
      <c r="A792" s="6" t="s">
        <v>44</v>
      </c>
      <c r="B792" s="6" t="s">
        <v>904</v>
      </c>
      <c r="C792" s="10" t="s">
        <v>905</v>
      </c>
      <c r="I792" s="6" t="s">
        <v>38</v>
      </c>
    </row>
    <row r="793" spans="1:9" ht="15">
      <c r="A793" s="6" t="s">
        <v>58</v>
      </c>
      <c r="B793" s="6" t="s">
        <v>906</v>
      </c>
      <c r="C793" s="10" t="s">
        <v>907</v>
      </c>
      <c r="I793" s="6" t="s">
        <v>38</v>
      </c>
    </row>
    <row r="794" spans="1:9" ht="15">
      <c r="A794" s="6" t="s">
        <v>45</v>
      </c>
      <c r="B794" s="6" t="s">
        <v>2374</v>
      </c>
      <c r="C794" s="10" t="s">
        <v>2375</v>
      </c>
      <c r="I794" s="6" t="s">
        <v>38</v>
      </c>
    </row>
    <row r="795" spans="1:9" ht="15">
      <c r="A795" s="6" t="s">
        <v>45</v>
      </c>
      <c r="B795" s="6" t="s">
        <v>2376</v>
      </c>
      <c r="C795" s="10" t="s">
        <v>2377</v>
      </c>
      <c r="I795" s="6" t="s">
        <v>38</v>
      </c>
    </row>
    <row r="796" spans="1:9" ht="15">
      <c r="A796" s="6" t="s">
        <v>45</v>
      </c>
      <c r="B796" s="6" t="s">
        <v>2378</v>
      </c>
      <c r="C796" s="10" t="s">
        <v>2379</v>
      </c>
      <c r="I796" s="6" t="s">
        <v>38</v>
      </c>
    </row>
    <row r="798" spans="1:9" ht="15">
      <c r="A798" s="6" t="s">
        <v>45</v>
      </c>
      <c r="B798" s="6" t="s">
        <v>908</v>
      </c>
      <c r="C798" s="10" t="s">
        <v>909</v>
      </c>
      <c r="I798" s="6" t="s">
        <v>38</v>
      </c>
    </row>
    <row r="799" spans="1:9" ht="45">
      <c r="A799" s="6" t="s">
        <v>46</v>
      </c>
      <c r="B799" s="6" t="s">
        <v>910</v>
      </c>
      <c r="C799" s="10" t="s">
        <v>911</v>
      </c>
      <c r="G799" s="6" t="s">
        <v>54</v>
      </c>
      <c r="H799" s="8" t="s">
        <v>55</v>
      </c>
      <c r="I799" s="6" t="s">
        <v>38</v>
      </c>
    </row>
    <row r="800" spans="1:9" ht="15">
      <c r="A800" s="6" t="s">
        <v>44</v>
      </c>
      <c r="B800" s="6" t="s">
        <v>912</v>
      </c>
      <c r="C800" s="10" t="s">
        <v>913</v>
      </c>
      <c r="I800" s="6" t="s">
        <v>38</v>
      </c>
    </row>
    <row r="801" spans="1:9" ht="15">
      <c r="A801" s="6" t="s">
        <v>58</v>
      </c>
      <c r="B801" s="6" t="s">
        <v>914</v>
      </c>
      <c r="C801" s="10" t="s">
        <v>915</v>
      </c>
      <c r="I801" s="6" t="s">
        <v>38</v>
      </c>
    </row>
    <row r="802" spans="1:9" ht="15">
      <c r="A802" s="6" t="s">
        <v>45</v>
      </c>
      <c r="B802" s="6" t="s">
        <v>2380</v>
      </c>
      <c r="C802" s="10" t="s">
        <v>2381</v>
      </c>
      <c r="I802" s="6" t="s">
        <v>38</v>
      </c>
    </row>
    <row r="803" spans="1:9" ht="15">
      <c r="A803" s="6" t="s">
        <v>45</v>
      </c>
      <c r="B803" s="6" t="s">
        <v>2382</v>
      </c>
      <c r="C803" s="10" t="s">
        <v>2383</v>
      </c>
      <c r="I803" s="6" t="s">
        <v>38</v>
      </c>
    </row>
    <row r="804" spans="1:9" ht="15">
      <c r="A804" s="6" t="s">
        <v>45</v>
      </c>
      <c r="B804" s="6" t="s">
        <v>2384</v>
      </c>
      <c r="C804" s="10" t="s">
        <v>2385</v>
      </c>
      <c r="I804" s="6" t="s">
        <v>38</v>
      </c>
    </row>
    <row r="806" spans="1:9" ht="15">
      <c r="A806" s="6" t="s">
        <v>45</v>
      </c>
      <c r="B806" s="6" t="s">
        <v>916</v>
      </c>
      <c r="C806" s="10" t="s">
        <v>917</v>
      </c>
      <c r="I806" s="6" t="s">
        <v>38</v>
      </c>
    </row>
    <row r="807" spans="1:9" ht="45">
      <c r="A807" s="6" t="s">
        <v>46</v>
      </c>
      <c r="B807" s="6" t="s">
        <v>918</v>
      </c>
      <c r="C807" s="10" t="s">
        <v>919</v>
      </c>
      <c r="G807" s="6" t="s">
        <v>54</v>
      </c>
      <c r="H807" s="8" t="s">
        <v>55</v>
      </c>
      <c r="I807" s="6" t="s">
        <v>38</v>
      </c>
    </row>
    <row r="808" spans="1:9" ht="15">
      <c r="A808" s="6" t="s">
        <v>44</v>
      </c>
      <c r="B808" s="6" t="s">
        <v>920</v>
      </c>
      <c r="C808" s="10" t="s">
        <v>921</v>
      </c>
      <c r="I808" s="6" t="s">
        <v>38</v>
      </c>
    </row>
    <row r="809" spans="1:9" ht="15">
      <c r="A809" s="6" t="s">
        <v>58</v>
      </c>
      <c r="B809" s="6" t="s">
        <v>922</v>
      </c>
      <c r="C809" s="10" t="s">
        <v>923</v>
      </c>
      <c r="I809" s="6" t="s">
        <v>38</v>
      </c>
    </row>
    <row r="810" spans="1:9" ht="15">
      <c r="A810" s="6" t="s">
        <v>45</v>
      </c>
      <c r="B810" s="6" t="s">
        <v>2386</v>
      </c>
      <c r="C810" s="10" t="s">
        <v>2387</v>
      </c>
      <c r="I810" s="6" t="s">
        <v>38</v>
      </c>
    </row>
    <row r="811" spans="1:9" ht="15">
      <c r="A811" s="6" t="s">
        <v>45</v>
      </c>
      <c r="B811" s="6" t="s">
        <v>2388</v>
      </c>
      <c r="C811" s="10" t="s">
        <v>2389</v>
      </c>
      <c r="I811" s="6" t="s">
        <v>38</v>
      </c>
    </row>
    <row r="812" spans="1:9" ht="15">
      <c r="A812" s="6" t="s">
        <v>45</v>
      </c>
      <c r="B812" s="6" t="s">
        <v>2390</v>
      </c>
      <c r="C812" s="10" t="s">
        <v>2391</v>
      </c>
      <c r="I812" s="6" t="s">
        <v>38</v>
      </c>
    </row>
    <row r="814" spans="1:9" ht="15">
      <c r="A814" s="6" t="s">
        <v>45</v>
      </c>
      <c r="B814" s="6" t="s">
        <v>924</v>
      </c>
      <c r="C814" s="10" t="s">
        <v>925</v>
      </c>
      <c r="I814" s="6" t="s">
        <v>38</v>
      </c>
    </row>
    <row r="815" spans="1:9" ht="45">
      <c r="A815" s="6" t="s">
        <v>46</v>
      </c>
      <c r="B815" s="6" t="s">
        <v>926</v>
      </c>
      <c r="C815" s="10" t="s">
        <v>927</v>
      </c>
      <c r="G815" s="6" t="s">
        <v>54</v>
      </c>
      <c r="H815" s="8" t="s">
        <v>55</v>
      </c>
      <c r="I815" s="6" t="s">
        <v>38</v>
      </c>
    </row>
    <row r="816" spans="1:9" ht="15">
      <c r="A816" s="6" t="s">
        <v>44</v>
      </c>
      <c r="B816" s="6" t="s">
        <v>928</v>
      </c>
      <c r="C816" s="10" t="s">
        <v>929</v>
      </c>
      <c r="I816" s="6" t="s">
        <v>38</v>
      </c>
    </row>
    <row r="817" spans="1:9" ht="15">
      <c r="A817" s="6" t="s">
        <v>58</v>
      </c>
      <c r="B817" s="6" t="s">
        <v>930</v>
      </c>
      <c r="C817" s="10" t="s">
        <v>931</v>
      </c>
      <c r="I817" s="6" t="s">
        <v>38</v>
      </c>
    </row>
    <row r="818" spans="1:9" ht="15">
      <c r="A818" s="6" t="s">
        <v>45</v>
      </c>
      <c r="B818" s="6" t="s">
        <v>2392</v>
      </c>
      <c r="C818" s="10" t="s">
        <v>2393</v>
      </c>
      <c r="I818" s="6" t="s">
        <v>38</v>
      </c>
    </row>
    <row r="819" spans="1:9" ht="15">
      <c r="A819" s="6" t="s">
        <v>45</v>
      </c>
      <c r="B819" s="6" t="s">
        <v>2394</v>
      </c>
      <c r="C819" s="10" t="s">
        <v>2395</v>
      </c>
      <c r="I819" s="6" t="s">
        <v>38</v>
      </c>
    </row>
    <row r="820" spans="1:9" ht="15">
      <c r="A820" s="6" t="s">
        <v>45</v>
      </c>
      <c r="B820" s="6" t="s">
        <v>2396</v>
      </c>
      <c r="C820" s="10" t="s">
        <v>2397</v>
      </c>
      <c r="I820" s="6" t="s">
        <v>38</v>
      </c>
    </row>
    <row r="822" spans="1:9" ht="15">
      <c r="A822" s="6" t="s">
        <v>45</v>
      </c>
      <c r="B822" s="6" t="s">
        <v>932</v>
      </c>
      <c r="C822" s="10" t="s">
        <v>933</v>
      </c>
      <c r="I822" s="6" t="s">
        <v>38</v>
      </c>
    </row>
    <row r="823" spans="1:9" ht="45">
      <c r="A823" s="6" t="s">
        <v>46</v>
      </c>
      <c r="B823" s="6" t="s">
        <v>934</v>
      </c>
      <c r="C823" s="10" t="s">
        <v>935</v>
      </c>
      <c r="G823" s="6" t="s">
        <v>54</v>
      </c>
      <c r="H823" s="8" t="s">
        <v>55</v>
      </c>
      <c r="I823" s="6" t="s">
        <v>38</v>
      </c>
    </row>
    <row r="824" spans="1:9" ht="15">
      <c r="A824" s="6" t="s">
        <v>44</v>
      </c>
      <c r="B824" s="6" t="s">
        <v>936</v>
      </c>
      <c r="C824" s="10" t="s">
        <v>937</v>
      </c>
      <c r="I824" s="6" t="s">
        <v>38</v>
      </c>
    </row>
    <row r="825" spans="1:9" ht="15">
      <c r="A825" s="6" t="s">
        <v>58</v>
      </c>
      <c r="B825" s="6" t="s">
        <v>938</v>
      </c>
      <c r="C825" s="10" t="s">
        <v>939</v>
      </c>
      <c r="I825" s="6" t="s">
        <v>38</v>
      </c>
    </row>
    <row r="826" spans="1:9" ht="15">
      <c r="A826" s="6" t="s">
        <v>45</v>
      </c>
      <c r="B826" s="6" t="s">
        <v>2398</v>
      </c>
      <c r="C826" s="10" t="s">
        <v>2399</v>
      </c>
      <c r="I826" s="6" t="s">
        <v>38</v>
      </c>
    </row>
    <row r="827" spans="1:9" ht="15">
      <c r="A827" s="6" t="s">
        <v>45</v>
      </c>
      <c r="B827" s="6" t="s">
        <v>2400</v>
      </c>
      <c r="C827" s="10" t="s">
        <v>2401</v>
      </c>
      <c r="I827" s="6" t="s">
        <v>38</v>
      </c>
    </row>
    <row r="828" spans="1:9" ht="15">
      <c r="A828" s="6" t="s">
        <v>45</v>
      </c>
      <c r="B828" s="6" t="s">
        <v>2402</v>
      </c>
      <c r="C828" s="10" t="s">
        <v>2403</v>
      </c>
      <c r="I828" s="6" t="s">
        <v>38</v>
      </c>
    </row>
    <row r="830" spans="1:9" ht="15">
      <c r="A830" s="6" t="s">
        <v>45</v>
      </c>
      <c r="B830" s="6" t="s">
        <v>940</v>
      </c>
      <c r="C830" s="10" t="s">
        <v>941</v>
      </c>
      <c r="I830" s="6" t="s">
        <v>38</v>
      </c>
    </row>
    <row r="831" spans="1:9" ht="45">
      <c r="A831" s="6" t="s">
        <v>46</v>
      </c>
      <c r="B831" s="6" t="s">
        <v>942</v>
      </c>
      <c r="C831" s="10" t="s">
        <v>943</v>
      </c>
      <c r="G831" s="6" t="s">
        <v>54</v>
      </c>
      <c r="H831" s="8" t="s">
        <v>55</v>
      </c>
      <c r="I831" s="6" t="s">
        <v>38</v>
      </c>
    </row>
    <row r="832" spans="1:9" ht="15">
      <c r="A832" s="6" t="s">
        <v>44</v>
      </c>
      <c r="B832" s="6" t="s">
        <v>944</v>
      </c>
      <c r="C832" s="10" t="s">
        <v>945</v>
      </c>
      <c r="I832" s="6" t="s">
        <v>38</v>
      </c>
    </row>
    <row r="833" spans="1:9" ht="15">
      <c r="A833" s="6" t="s">
        <v>58</v>
      </c>
      <c r="B833" s="6" t="s">
        <v>946</v>
      </c>
      <c r="C833" s="10" t="s">
        <v>947</v>
      </c>
      <c r="I833" s="6" t="s">
        <v>38</v>
      </c>
    </row>
    <row r="834" spans="1:9" ht="15">
      <c r="A834" s="6" t="s">
        <v>45</v>
      </c>
      <c r="B834" s="6" t="s">
        <v>2404</v>
      </c>
      <c r="C834" s="10" t="s">
        <v>2405</v>
      </c>
      <c r="I834" s="6" t="s">
        <v>38</v>
      </c>
    </row>
    <row r="835" spans="1:9" ht="15">
      <c r="A835" s="6" t="s">
        <v>45</v>
      </c>
      <c r="B835" s="6" t="s">
        <v>2406</v>
      </c>
      <c r="C835" s="10" t="s">
        <v>2407</v>
      </c>
      <c r="I835" s="6" t="s">
        <v>38</v>
      </c>
    </row>
    <row r="836" spans="1:9" ht="15">
      <c r="A836" s="6" t="s">
        <v>45</v>
      </c>
      <c r="B836" s="6" t="s">
        <v>2408</v>
      </c>
      <c r="C836" s="10" t="s">
        <v>2409</v>
      </c>
      <c r="I836" s="6" t="s">
        <v>38</v>
      </c>
    </row>
    <row r="838" spans="1:9" ht="15">
      <c r="A838" s="6" t="s">
        <v>45</v>
      </c>
      <c r="B838" s="6" t="s">
        <v>948</v>
      </c>
      <c r="C838" s="10" t="s">
        <v>949</v>
      </c>
      <c r="I838" s="6" t="s">
        <v>38</v>
      </c>
    </row>
    <row r="839" spans="1:9" ht="45">
      <c r="A839" s="6" t="s">
        <v>46</v>
      </c>
      <c r="B839" s="6" t="s">
        <v>950</v>
      </c>
      <c r="C839" s="10" t="s">
        <v>951</v>
      </c>
      <c r="G839" s="6" t="s">
        <v>54</v>
      </c>
      <c r="H839" s="8" t="s">
        <v>55</v>
      </c>
      <c r="I839" s="6" t="s">
        <v>38</v>
      </c>
    </row>
    <row r="840" spans="1:9" ht="15">
      <c r="A840" s="6" t="s">
        <v>44</v>
      </c>
      <c r="B840" s="6" t="s">
        <v>952</v>
      </c>
      <c r="C840" s="10" t="s">
        <v>953</v>
      </c>
      <c r="I840" s="6" t="s">
        <v>38</v>
      </c>
    </row>
    <row r="841" spans="1:9" ht="15">
      <c r="A841" s="6" t="s">
        <v>58</v>
      </c>
      <c r="B841" s="6" t="s">
        <v>954</v>
      </c>
      <c r="C841" s="10" t="s">
        <v>955</v>
      </c>
      <c r="I841" s="6" t="s">
        <v>38</v>
      </c>
    </row>
    <row r="842" spans="1:9" ht="15">
      <c r="A842" s="6" t="s">
        <v>45</v>
      </c>
      <c r="B842" s="6" t="s">
        <v>2410</v>
      </c>
      <c r="C842" s="10" t="s">
        <v>2411</v>
      </c>
      <c r="I842" s="6" t="s">
        <v>38</v>
      </c>
    </row>
    <row r="843" spans="1:9" ht="15">
      <c r="A843" s="6" t="s">
        <v>45</v>
      </c>
      <c r="B843" s="6" t="s">
        <v>2412</v>
      </c>
      <c r="C843" s="10" t="s">
        <v>2413</v>
      </c>
      <c r="I843" s="6" t="s">
        <v>38</v>
      </c>
    </row>
    <row r="844" spans="1:9" ht="15">
      <c r="A844" s="6" t="s">
        <v>45</v>
      </c>
      <c r="B844" s="6" t="s">
        <v>2414</v>
      </c>
      <c r="C844" s="10" t="s">
        <v>2415</v>
      </c>
      <c r="I844" s="6" t="s">
        <v>38</v>
      </c>
    </row>
    <row r="846" spans="1:9" ht="15">
      <c r="A846" s="6" t="s">
        <v>45</v>
      </c>
      <c r="B846" s="6" t="s">
        <v>956</v>
      </c>
      <c r="C846" s="10" t="s">
        <v>957</v>
      </c>
      <c r="I846" s="6" t="s">
        <v>38</v>
      </c>
    </row>
    <row r="847" spans="1:9" ht="45">
      <c r="A847" s="6" t="s">
        <v>46</v>
      </c>
      <c r="B847" s="6" t="s">
        <v>958</v>
      </c>
      <c r="C847" s="10" t="s">
        <v>959</v>
      </c>
      <c r="G847" s="6" t="s">
        <v>54</v>
      </c>
      <c r="H847" s="8" t="s">
        <v>55</v>
      </c>
      <c r="I847" s="6" t="s">
        <v>38</v>
      </c>
    </row>
    <row r="848" spans="1:9" ht="15">
      <c r="A848" s="6" t="s">
        <v>44</v>
      </c>
      <c r="B848" s="6" t="s">
        <v>960</v>
      </c>
      <c r="C848" s="10" t="s">
        <v>961</v>
      </c>
      <c r="I848" s="6" t="s">
        <v>38</v>
      </c>
    </row>
    <row r="849" spans="1:9" ht="15">
      <c r="A849" s="6" t="s">
        <v>58</v>
      </c>
      <c r="B849" s="6" t="s">
        <v>962</v>
      </c>
      <c r="C849" s="10" t="s">
        <v>963</v>
      </c>
      <c r="I849" s="6" t="s">
        <v>38</v>
      </c>
    </row>
    <row r="850" spans="1:9" ht="15">
      <c r="A850" s="6" t="s">
        <v>45</v>
      </c>
      <c r="B850" s="6" t="s">
        <v>2416</v>
      </c>
      <c r="C850" s="10" t="s">
        <v>2417</v>
      </c>
      <c r="I850" s="6" t="s">
        <v>38</v>
      </c>
    </row>
    <row r="851" spans="1:9" ht="15">
      <c r="A851" s="6" t="s">
        <v>45</v>
      </c>
      <c r="B851" s="6" t="s">
        <v>2418</v>
      </c>
      <c r="C851" s="10" t="s">
        <v>2419</v>
      </c>
      <c r="I851" s="6" t="s">
        <v>38</v>
      </c>
    </row>
    <row r="852" spans="1:9" ht="15">
      <c r="A852" s="6" t="s">
        <v>45</v>
      </c>
      <c r="B852" s="6" t="s">
        <v>2420</v>
      </c>
      <c r="C852" s="10" t="s">
        <v>2421</v>
      </c>
      <c r="I852" s="6" t="s">
        <v>38</v>
      </c>
    </row>
    <row r="854" spans="1:9" ht="15">
      <c r="A854" s="6" t="s">
        <v>45</v>
      </c>
      <c r="B854" s="6" t="s">
        <v>964</v>
      </c>
      <c r="C854" s="10" t="s">
        <v>965</v>
      </c>
      <c r="I854" s="6" t="s">
        <v>38</v>
      </c>
    </row>
    <row r="855" spans="1:9" ht="45">
      <c r="A855" s="6" t="s">
        <v>46</v>
      </c>
      <c r="B855" s="6" t="s">
        <v>966</v>
      </c>
      <c r="C855" s="10" t="s">
        <v>967</v>
      </c>
      <c r="G855" s="6" t="s">
        <v>54</v>
      </c>
      <c r="H855" s="8" t="s">
        <v>55</v>
      </c>
      <c r="I855" s="6" t="s">
        <v>38</v>
      </c>
    </row>
    <row r="856" spans="1:9" ht="15">
      <c r="A856" s="6" t="s">
        <v>44</v>
      </c>
      <c r="B856" s="6" t="s">
        <v>968</v>
      </c>
      <c r="C856" s="10" t="s">
        <v>969</v>
      </c>
      <c r="I856" s="6" t="s">
        <v>38</v>
      </c>
    </row>
    <row r="857" spans="1:9" ht="15">
      <c r="A857" s="6" t="s">
        <v>58</v>
      </c>
      <c r="B857" s="6" t="s">
        <v>970</v>
      </c>
      <c r="C857" s="10" t="s">
        <v>971</v>
      </c>
      <c r="I857" s="6" t="s">
        <v>38</v>
      </c>
    </row>
    <row r="858" spans="1:9" ht="15">
      <c r="A858" s="6" t="s">
        <v>45</v>
      </c>
      <c r="B858" s="6" t="s">
        <v>2422</v>
      </c>
      <c r="C858" s="10" t="s">
        <v>2423</v>
      </c>
      <c r="I858" s="6" t="s">
        <v>38</v>
      </c>
    </row>
    <row r="859" spans="1:9" ht="15">
      <c r="A859" s="6" t="s">
        <v>45</v>
      </c>
      <c r="B859" s="6" t="s">
        <v>2424</v>
      </c>
      <c r="C859" s="10" t="s">
        <v>2425</v>
      </c>
      <c r="I859" s="6" t="s">
        <v>38</v>
      </c>
    </row>
    <row r="860" spans="1:9" ht="15">
      <c r="A860" s="6" t="s">
        <v>45</v>
      </c>
      <c r="B860" s="6" t="s">
        <v>2426</v>
      </c>
      <c r="C860" s="10" t="s">
        <v>2427</v>
      </c>
      <c r="I860" s="6" t="s">
        <v>38</v>
      </c>
    </row>
    <row r="862" spans="1:9" ht="15">
      <c r="A862" s="6" t="s">
        <v>45</v>
      </c>
      <c r="B862" s="6" t="s">
        <v>972</v>
      </c>
      <c r="C862" s="10" t="s">
        <v>973</v>
      </c>
      <c r="I862" s="6" t="s">
        <v>38</v>
      </c>
    </row>
    <row r="863" spans="1:9" ht="45">
      <c r="A863" s="6" t="s">
        <v>46</v>
      </c>
      <c r="B863" s="6" t="s">
        <v>974</v>
      </c>
      <c r="C863" s="10" t="s">
        <v>975</v>
      </c>
      <c r="G863" s="6" t="s">
        <v>54</v>
      </c>
      <c r="H863" s="8" t="s">
        <v>55</v>
      </c>
      <c r="I863" s="6" t="s">
        <v>38</v>
      </c>
    </row>
    <row r="864" spans="1:9" ht="15">
      <c r="A864" s="6" t="s">
        <v>44</v>
      </c>
      <c r="B864" s="6" t="s">
        <v>976</v>
      </c>
      <c r="C864" s="10" t="s">
        <v>977</v>
      </c>
      <c r="I864" s="6" t="s">
        <v>38</v>
      </c>
    </row>
    <row r="865" spans="1:9" ht="15">
      <c r="A865" s="6" t="s">
        <v>58</v>
      </c>
      <c r="B865" s="6" t="s">
        <v>978</v>
      </c>
      <c r="C865" s="10" t="s">
        <v>979</v>
      </c>
      <c r="I865" s="6" t="s">
        <v>38</v>
      </c>
    </row>
    <row r="866" spans="1:9" ht="15">
      <c r="A866" s="6" t="s">
        <v>45</v>
      </c>
      <c r="B866" s="6" t="s">
        <v>2428</v>
      </c>
      <c r="C866" s="10" t="s">
        <v>2429</v>
      </c>
      <c r="I866" s="6" t="s">
        <v>38</v>
      </c>
    </row>
    <row r="867" spans="1:9" ht="15">
      <c r="A867" s="6" t="s">
        <v>45</v>
      </c>
      <c r="B867" s="6" t="s">
        <v>2430</v>
      </c>
      <c r="C867" s="10" t="s">
        <v>2431</v>
      </c>
      <c r="I867" s="6" t="s">
        <v>38</v>
      </c>
    </row>
    <row r="868" spans="1:9" ht="15">
      <c r="A868" s="6" t="s">
        <v>45</v>
      </c>
      <c r="B868" s="6" t="s">
        <v>2432</v>
      </c>
      <c r="C868" s="10" t="s">
        <v>2433</v>
      </c>
      <c r="I868" s="6" t="s">
        <v>38</v>
      </c>
    </row>
    <row r="870" spans="1:9" ht="15">
      <c r="A870" s="6" t="s">
        <v>45</v>
      </c>
      <c r="B870" s="6" t="s">
        <v>980</v>
      </c>
      <c r="C870" s="10" t="s">
        <v>981</v>
      </c>
      <c r="I870" s="6" t="s">
        <v>38</v>
      </c>
    </row>
    <row r="871" spans="1:9" ht="45">
      <c r="A871" s="6" t="s">
        <v>46</v>
      </c>
      <c r="B871" s="6" t="s">
        <v>982</v>
      </c>
      <c r="C871" s="10" t="s">
        <v>983</v>
      </c>
      <c r="G871" s="6" t="s">
        <v>54</v>
      </c>
      <c r="H871" s="8" t="s">
        <v>55</v>
      </c>
      <c r="I871" s="6" t="s">
        <v>38</v>
      </c>
    </row>
    <row r="872" spans="1:9" ht="15">
      <c r="A872" s="6" t="s">
        <v>44</v>
      </c>
      <c r="B872" s="6" t="s">
        <v>984</v>
      </c>
      <c r="C872" s="10" t="s">
        <v>985</v>
      </c>
      <c r="I872" s="6" t="s">
        <v>38</v>
      </c>
    </row>
    <row r="873" spans="1:9" ht="15">
      <c r="A873" s="6" t="s">
        <v>58</v>
      </c>
      <c r="B873" s="6" t="s">
        <v>986</v>
      </c>
      <c r="C873" s="10" t="s">
        <v>987</v>
      </c>
      <c r="I873" s="6" t="s">
        <v>38</v>
      </c>
    </row>
    <row r="874" spans="1:9" ht="15">
      <c r="A874" s="6" t="s">
        <v>45</v>
      </c>
      <c r="B874" s="6" t="s">
        <v>2434</v>
      </c>
      <c r="C874" s="10" t="s">
        <v>2435</v>
      </c>
      <c r="I874" s="6" t="s">
        <v>38</v>
      </c>
    </row>
    <row r="875" spans="1:9" ht="15">
      <c r="A875" s="6" t="s">
        <v>45</v>
      </c>
      <c r="B875" s="6" t="s">
        <v>2436</v>
      </c>
      <c r="C875" s="10" t="s">
        <v>2437</v>
      </c>
      <c r="I875" s="6" t="s">
        <v>38</v>
      </c>
    </row>
    <row r="876" spans="1:9" ht="15">
      <c r="A876" s="6" t="s">
        <v>45</v>
      </c>
      <c r="B876" s="6" t="s">
        <v>2438</v>
      </c>
      <c r="C876" s="10" t="s">
        <v>2439</v>
      </c>
      <c r="I876" s="6" t="s">
        <v>38</v>
      </c>
    </row>
    <row r="878" spans="1:9" ht="15">
      <c r="A878" s="6" t="s">
        <v>45</v>
      </c>
      <c r="B878" s="6" t="s">
        <v>988</v>
      </c>
      <c r="C878" s="10" t="s">
        <v>989</v>
      </c>
      <c r="I878" s="6" t="s">
        <v>38</v>
      </c>
    </row>
    <row r="879" spans="1:9" ht="45">
      <c r="A879" s="6" t="s">
        <v>46</v>
      </c>
      <c r="B879" s="6" t="s">
        <v>990</v>
      </c>
      <c r="C879" s="10" t="s">
        <v>991</v>
      </c>
      <c r="G879" s="6" t="s">
        <v>54</v>
      </c>
      <c r="H879" s="8" t="s">
        <v>55</v>
      </c>
      <c r="I879" s="6" t="s">
        <v>38</v>
      </c>
    </row>
    <row r="880" spans="1:9" ht="15">
      <c r="A880" s="6" t="s">
        <v>44</v>
      </c>
      <c r="B880" s="6" t="s">
        <v>992</v>
      </c>
      <c r="C880" s="10" t="s">
        <v>993</v>
      </c>
      <c r="I880" s="6" t="s">
        <v>38</v>
      </c>
    </row>
    <row r="881" spans="1:9" ht="15">
      <c r="A881" s="6" t="s">
        <v>58</v>
      </c>
      <c r="B881" s="6" t="s">
        <v>994</v>
      </c>
      <c r="C881" s="10" t="s">
        <v>995</v>
      </c>
      <c r="I881" s="6" t="s">
        <v>38</v>
      </c>
    </row>
    <row r="882" spans="1:9" ht="15">
      <c r="A882" s="6" t="s">
        <v>45</v>
      </c>
      <c r="B882" s="6" t="s">
        <v>2440</v>
      </c>
      <c r="C882" s="10" t="s">
        <v>2441</v>
      </c>
      <c r="I882" s="6" t="s">
        <v>38</v>
      </c>
    </row>
    <row r="883" spans="1:9" ht="15">
      <c r="A883" s="6" t="s">
        <v>45</v>
      </c>
      <c r="B883" s="6" t="s">
        <v>2442</v>
      </c>
      <c r="C883" s="10" t="s">
        <v>2443</v>
      </c>
      <c r="I883" s="6" t="s">
        <v>38</v>
      </c>
    </row>
    <row r="884" spans="1:9" ht="15">
      <c r="A884" s="6" t="s">
        <v>45</v>
      </c>
      <c r="B884" s="6" t="s">
        <v>2444</v>
      </c>
      <c r="C884" s="10" t="s">
        <v>2445</v>
      </c>
      <c r="I884" s="6" t="s">
        <v>38</v>
      </c>
    </row>
    <row r="886" spans="1:9" ht="15">
      <c r="A886" s="6" t="s">
        <v>45</v>
      </c>
      <c r="B886" s="6" t="s">
        <v>996</v>
      </c>
      <c r="C886" s="10" t="s">
        <v>997</v>
      </c>
      <c r="I886" s="6" t="s">
        <v>38</v>
      </c>
    </row>
    <row r="887" spans="1:9" ht="45">
      <c r="A887" s="6" t="s">
        <v>46</v>
      </c>
      <c r="B887" s="6" t="s">
        <v>998</v>
      </c>
      <c r="C887" s="10" t="s">
        <v>999</v>
      </c>
      <c r="G887" s="6" t="s">
        <v>54</v>
      </c>
      <c r="H887" s="8" t="s">
        <v>55</v>
      </c>
      <c r="I887" s="6" t="s">
        <v>38</v>
      </c>
    </row>
    <row r="888" spans="1:9" ht="15">
      <c r="A888" s="6" t="s">
        <v>44</v>
      </c>
      <c r="B888" s="6" t="s">
        <v>1000</v>
      </c>
      <c r="C888" s="10" t="s">
        <v>1001</v>
      </c>
      <c r="I888" s="6" t="s">
        <v>38</v>
      </c>
    </row>
    <row r="889" spans="1:9" ht="15">
      <c r="A889" s="6" t="s">
        <v>58</v>
      </c>
      <c r="B889" s="6" t="s">
        <v>1002</v>
      </c>
      <c r="C889" s="10" t="s">
        <v>1003</v>
      </c>
      <c r="I889" s="6" t="s">
        <v>38</v>
      </c>
    </row>
    <row r="890" spans="1:9" ht="15">
      <c r="A890" s="6" t="s">
        <v>45</v>
      </c>
      <c r="B890" s="6" t="s">
        <v>2446</v>
      </c>
      <c r="C890" s="10" t="s">
        <v>2447</v>
      </c>
      <c r="I890" s="6" t="s">
        <v>38</v>
      </c>
    </row>
    <row r="891" spans="1:9" ht="15">
      <c r="A891" s="6" t="s">
        <v>45</v>
      </c>
      <c r="B891" s="6" t="s">
        <v>2448</v>
      </c>
      <c r="C891" s="10" t="s">
        <v>2449</v>
      </c>
      <c r="I891" s="6" t="s">
        <v>38</v>
      </c>
    </row>
    <row r="892" spans="1:9" ht="15">
      <c r="A892" s="6" t="s">
        <v>45</v>
      </c>
      <c r="B892" s="6" t="s">
        <v>2450</v>
      </c>
      <c r="C892" s="10" t="s">
        <v>2451</v>
      </c>
      <c r="I892" s="6" t="s">
        <v>38</v>
      </c>
    </row>
    <row r="894" spans="1:9" ht="15">
      <c r="A894" s="6" t="s">
        <v>45</v>
      </c>
      <c r="B894" s="6" t="s">
        <v>1004</v>
      </c>
      <c r="C894" s="10" t="s">
        <v>1005</v>
      </c>
      <c r="I894" s="6" t="s">
        <v>38</v>
      </c>
    </row>
    <row r="895" spans="1:9" ht="45">
      <c r="A895" s="6" t="s">
        <v>46</v>
      </c>
      <c r="B895" s="6" t="s">
        <v>1006</v>
      </c>
      <c r="C895" s="10" t="s">
        <v>1007</v>
      </c>
      <c r="G895" s="6" t="s">
        <v>54</v>
      </c>
      <c r="H895" s="8" t="s">
        <v>55</v>
      </c>
      <c r="I895" s="6" t="s">
        <v>38</v>
      </c>
    </row>
    <row r="896" spans="1:9" ht="15">
      <c r="A896" s="6" t="s">
        <v>44</v>
      </c>
      <c r="B896" s="6" t="s">
        <v>1008</v>
      </c>
      <c r="C896" s="10" t="s">
        <v>1009</v>
      </c>
      <c r="I896" s="6" t="s">
        <v>38</v>
      </c>
    </row>
    <row r="897" spans="1:9" ht="15">
      <c r="A897" s="6" t="s">
        <v>58</v>
      </c>
      <c r="B897" s="6" t="s">
        <v>1010</v>
      </c>
      <c r="C897" s="10" t="s">
        <v>1011</v>
      </c>
      <c r="I897" s="6" t="s">
        <v>38</v>
      </c>
    </row>
    <row r="898" spans="1:9" ht="15">
      <c r="A898" s="6" t="s">
        <v>45</v>
      </c>
      <c r="B898" s="6" t="s">
        <v>2452</v>
      </c>
      <c r="C898" s="10" t="s">
        <v>2453</v>
      </c>
      <c r="I898" s="6" t="s">
        <v>38</v>
      </c>
    </row>
    <row r="899" spans="1:9" ht="15">
      <c r="A899" s="6" t="s">
        <v>45</v>
      </c>
      <c r="B899" s="6" t="s">
        <v>2454</v>
      </c>
      <c r="C899" s="10" t="s">
        <v>2455</v>
      </c>
      <c r="I899" s="6" t="s">
        <v>38</v>
      </c>
    </row>
    <row r="900" spans="1:9" ht="15">
      <c r="A900" s="6" t="s">
        <v>45</v>
      </c>
      <c r="B900" s="6" t="s">
        <v>2456</v>
      </c>
      <c r="C900" s="10" t="s">
        <v>2457</v>
      </c>
      <c r="I900" s="6" t="s">
        <v>38</v>
      </c>
    </row>
    <row r="902" spans="1:9" ht="15">
      <c r="A902" s="6" t="s">
        <v>45</v>
      </c>
      <c r="B902" s="6" t="s">
        <v>1012</v>
      </c>
      <c r="C902" s="10" t="s">
        <v>1013</v>
      </c>
      <c r="I902" s="6" t="s">
        <v>38</v>
      </c>
    </row>
    <row r="903" spans="1:9" ht="45">
      <c r="A903" s="6" t="s">
        <v>46</v>
      </c>
      <c r="B903" s="6" t="s">
        <v>1014</v>
      </c>
      <c r="C903" s="10" t="s">
        <v>1015</v>
      </c>
      <c r="G903" s="6" t="s">
        <v>54</v>
      </c>
      <c r="H903" s="8" t="s">
        <v>55</v>
      </c>
      <c r="I903" s="6" t="s">
        <v>38</v>
      </c>
    </row>
    <row r="904" spans="1:9" ht="15">
      <c r="A904" s="6" t="s">
        <v>44</v>
      </c>
      <c r="B904" s="6" t="s">
        <v>1016</v>
      </c>
      <c r="C904" s="10" t="s">
        <v>1017</v>
      </c>
      <c r="I904" s="6" t="s">
        <v>38</v>
      </c>
    </row>
    <row r="905" spans="1:9" ht="15">
      <c r="A905" s="6" t="s">
        <v>58</v>
      </c>
      <c r="B905" s="6" t="s">
        <v>1018</v>
      </c>
      <c r="C905" s="10" t="s">
        <v>1019</v>
      </c>
      <c r="I905" s="6" t="s">
        <v>38</v>
      </c>
    </row>
    <row r="906" spans="1:9" ht="15">
      <c r="A906" s="6" t="s">
        <v>45</v>
      </c>
      <c r="B906" s="6" t="s">
        <v>2458</v>
      </c>
      <c r="C906" s="10" t="s">
        <v>2459</v>
      </c>
      <c r="I906" s="6" t="s">
        <v>38</v>
      </c>
    </row>
    <row r="907" spans="1:9" ht="15">
      <c r="A907" s="6" t="s">
        <v>45</v>
      </c>
      <c r="B907" s="6" t="s">
        <v>2460</v>
      </c>
      <c r="C907" s="10" t="s">
        <v>2461</v>
      </c>
      <c r="I907" s="6" t="s">
        <v>38</v>
      </c>
    </row>
    <row r="908" spans="1:9" ht="15">
      <c r="A908" s="6" t="s">
        <v>45</v>
      </c>
      <c r="B908" s="6" t="s">
        <v>2462</v>
      </c>
      <c r="C908" s="10" t="s">
        <v>2463</v>
      </c>
      <c r="I908" s="6" t="s">
        <v>38</v>
      </c>
    </row>
    <row r="910" spans="1:9" ht="15">
      <c r="A910" s="6" t="s">
        <v>45</v>
      </c>
      <c r="B910" s="6" t="s">
        <v>1020</v>
      </c>
      <c r="C910" s="10" t="s">
        <v>1021</v>
      </c>
      <c r="I910" s="6" t="s">
        <v>38</v>
      </c>
    </row>
    <row r="911" spans="1:9" ht="45">
      <c r="A911" s="6" t="s">
        <v>46</v>
      </c>
      <c r="B911" s="6" t="s">
        <v>1022</v>
      </c>
      <c r="C911" s="10" t="s">
        <v>1023</v>
      </c>
      <c r="G911" s="6" t="s">
        <v>54</v>
      </c>
      <c r="H911" s="8" t="s">
        <v>55</v>
      </c>
      <c r="I911" s="6" t="s">
        <v>38</v>
      </c>
    </row>
    <row r="912" spans="1:9" ht="15">
      <c r="A912" s="6" t="s">
        <v>44</v>
      </c>
      <c r="B912" s="6" t="s">
        <v>1024</v>
      </c>
      <c r="C912" s="10" t="s">
        <v>1025</v>
      </c>
      <c r="I912" s="6" t="s">
        <v>38</v>
      </c>
    </row>
    <row r="913" spans="1:9" ht="15">
      <c r="A913" s="6" t="s">
        <v>58</v>
      </c>
      <c r="B913" s="6" t="s">
        <v>1026</v>
      </c>
      <c r="C913" s="10" t="s">
        <v>1027</v>
      </c>
      <c r="I913" s="6" t="s">
        <v>38</v>
      </c>
    </row>
    <row r="914" spans="1:9" ht="15">
      <c r="A914" s="6" t="s">
        <v>45</v>
      </c>
      <c r="B914" s="6" t="s">
        <v>2464</v>
      </c>
      <c r="C914" s="10" t="s">
        <v>2465</v>
      </c>
      <c r="I914" s="6" t="s">
        <v>38</v>
      </c>
    </row>
    <row r="915" spans="1:9" ht="15">
      <c r="A915" s="6" t="s">
        <v>45</v>
      </c>
      <c r="B915" s="6" t="s">
        <v>2466</v>
      </c>
      <c r="C915" s="10" t="s">
        <v>2467</v>
      </c>
      <c r="I915" s="6" t="s">
        <v>38</v>
      </c>
    </row>
    <row r="916" spans="1:9" ht="15">
      <c r="A916" s="6" t="s">
        <v>45</v>
      </c>
      <c r="B916" s="6" t="s">
        <v>2468</v>
      </c>
      <c r="C916" s="10" t="s">
        <v>2469</v>
      </c>
      <c r="I916" s="6" t="s">
        <v>38</v>
      </c>
    </row>
    <row r="918" spans="1:9" ht="15">
      <c r="A918" s="6" t="s">
        <v>45</v>
      </c>
      <c r="B918" s="6" t="s">
        <v>1028</v>
      </c>
      <c r="C918" s="10" t="s">
        <v>1029</v>
      </c>
      <c r="I918" s="6" t="s">
        <v>38</v>
      </c>
    </row>
    <row r="919" spans="1:9" ht="45">
      <c r="A919" s="6" t="s">
        <v>46</v>
      </c>
      <c r="B919" s="6" t="s">
        <v>1030</v>
      </c>
      <c r="C919" s="10" t="s">
        <v>1031</v>
      </c>
      <c r="G919" s="6" t="s">
        <v>54</v>
      </c>
      <c r="H919" s="8" t="s">
        <v>55</v>
      </c>
      <c r="I919" s="6" t="s">
        <v>38</v>
      </c>
    </row>
    <row r="920" spans="1:9" ht="15">
      <c r="A920" s="6" t="s">
        <v>44</v>
      </c>
      <c r="B920" s="6" t="s">
        <v>1032</v>
      </c>
      <c r="C920" s="10" t="s">
        <v>1033</v>
      </c>
      <c r="I920" s="6" t="s">
        <v>38</v>
      </c>
    </row>
    <row r="921" spans="1:9" ht="15">
      <c r="A921" s="6" t="s">
        <v>58</v>
      </c>
      <c r="B921" s="6" t="s">
        <v>1034</v>
      </c>
      <c r="C921" s="10" t="s">
        <v>1035</v>
      </c>
      <c r="I921" s="6" t="s">
        <v>38</v>
      </c>
    </row>
    <row r="922" spans="1:9" ht="15">
      <c r="A922" s="6" t="s">
        <v>45</v>
      </c>
      <c r="B922" s="6" t="s">
        <v>2470</v>
      </c>
      <c r="C922" s="10" t="s">
        <v>2471</v>
      </c>
      <c r="I922" s="6" t="s">
        <v>38</v>
      </c>
    </row>
    <row r="923" spans="1:9" ht="15">
      <c r="A923" s="6" t="s">
        <v>45</v>
      </c>
      <c r="B923" s="6" t="s">
        <v>2472</v>
      </c>
      <c r="C923" s="10" t="s">
        <v>2473</v>
      </c>
      <c r="I923" s="6" t="s">
        <v>38</v>
      </c>
    </row>
    <row r="924" spans="1:9" ht="15">
      <c r="A924" s="6" t="s">
        <v>45</v>
      </c>
      <c r="B924" s="6" t="s">
        <v>2474</v>
      </c>
      <c r="C924" s="10" t="s">
        <v>2475</v>
      </c>
      <c r="I924" s="6" t="s">
        <v>38</v>
      </c>
    </row>
    <row r="926" spans="1:9" ht="15">
      <c r="A926" s="6" t="s">
        <v>45</v>
      </c>
      <c r="B926" s="6" t="s">
        <v>1036</v>
      </c>
      <c r="C926" s="10" t="s">
        <v>1037</v>
      </c>
      <c r="I926" s="6" t="s">
        <v>38</v>
      </c>
    </row>
    <row r="927" spans="1:9" ht="45">
      <c r="A927" s="6" t="s">
        <v>46</v>
      </c>
      <c r="B927" s="6" t="s">
        <v>1038</v>
      </c>
      <c r="C927" s="10" t="s">
        <v>1039</v>
      </c>
      <c r="G927" s="6" t="s">
        <v>54</v>
      </c>
      <c r="H927" s="8" t="s">
        <v>55</v>
      </c>
      <c r="I927" s="6" t="s">
        <v>38</v>
      </c>
    </row>
    <row r="928" spans="1:9" ht="15">
      <c r="A928" s="6" t="s">
        <v>44</v>
      </c>
      <c r="B928" s="6" t="s">
        <v>1040</v>
      </c>
      <c r="C928" s="10" t="s">
        <v>1041</v>
      </c>
      <c r="I928" s="6" t="s">
        <v>38</v>
      </c>
    </row>
    <row r="929" spans="1:9" ht="15">
      <c r="A929" s="6" t="s">
        <v>58</v>
      </c>
      <c r="B929" s="6" t="s">
        <v>1042</v>
      </c>
      <c r="C929" s="10" t="s">
        <v>1043</v>
      </c>
      <c r="I929" s="6" t="s">
        <v>38</v>
      </c>
    </row>
    <row r="930" spans="1:9" ht="15">
      <c r="A930" s="6" t="s">
        <v>45</v>
      </c>
      <c r="B930" s="6" t="s">
        <v>2476</v>
      </c>
      <c r="C930" s="10" t="s">
        <v>2477</v>
      </c>
      <c r="I930" s="6" t="s">
        <v>38</v>
      </c>
    </row>
    <row r="931" spans="1:9" ht="15">
      <c r="A931" s="6" t="s">
        <v>45</v>
      </c>
      <c r="B931" s="6" t="s">
        <v>2478</v>
      </c>
      <c r="C931" s="10" t="s">
        <v>2479</v>
      </c>
      <c r="I931" s="6" t="s">
        <v>38</v>
      </c>
    </row>
    <row r="932" spans="1:9" ht="15">
      <c r="A932" s="6" t="s">
        <v>45</v>
      </c>
      <c r="B932" s="6" t="s">
        <v>2480</v>
      </c>
      <c r="C932" s="10" t="s">
        <v>2481</v>
      </c>
      <c r="I932" s="6" t="s">
        <v>38</v>
      </c>
    </row>
    <row r="934" spans="1:9" ht="15">
      <c r="A934" s="6" t="s">
        <v>45</v>
      </c>
      <c r="B934" s="6" t="s">
        <v>1044</v>
      </c>
      <c r="C934" s="10" t="s">
        <v>1045</v>
      </c>
      <c r="I934" s="6" t="s">
        <v>38</v>
      </c>
    </row>
    <row r="935" spans="1:9" ht="45">
      <c r="A935" s="6" t="s">
        <v>46</v>
      </c>
      <c r="B935" s="6" t="s">
        <v>1046</v>
      </c>
      <c r="C935" s="10" t="s">
        <v>1047</v>
      </c>
      <c r="G935" s="6" t="s">
        <v>54</v>
      </c>
      <c r="H935" s="8" t="s">
        <v>55</v>
      </c>
      <c r="I935" s="6" t="s">
        <v>38</v>
      </c>
    </row>
    <row r="936" spans="1:9" ht="15">
      <c r="A936" s="6" t="s">
        <v>44</v>
      </c>
      <c r="B936" s="6" t="s">
        <v>1048</v>
      </c>
      <c r="C936" s="10" t="s">
        <v>1049</v>
      </c>
      <c r="I936" s="6" t="s">
        <v>38</v>
      </c>
    </row>
    <row r="937" spans="1:9" ht="15">
      <c r="A937" s="6" t="s">
        <v>58</v>
      </c>
      <c r="B937" s="6" t="s">
        <v>1050</v>
      </c>
      <c r="C937" s="10" t="s">
        <v>1051</v>
      </c>
      <c r="I937" s="6" t="s">
        <v>38</v>
      </c>
    </row>
    <row r="938" spans="1:9" ht="15">
      <c r="A938" s="6" t="s">
        <v>45</v>
      </c>
      <c r="B938" s="6" t="s">
        <v>2482</v>
      </c>
      <c r="C938" s="10" t="s">
        <v>2483</v>
      </c>
      <c r="I938" s="6" t="s">
        <v>38</v>
      </c>
    </row>
    <row r="939" spans="1:9" ht="15">
      <c r="A939" s="6" t="s">
        <v>45</v>
      </c>
      <c r="B939" s="6" t="s">
        <v>2484</v>
      </c>
      <c r="C939" s="10" t="s">
        <v>2485</v>
      </c>
      <c r="I939" s="6" t="s">
        <v>38</v>
      </c>
    </row>
    <row r="940" spans="1:9" ht="15">
      <c r="A940" s="6" t="s">
        <v>45</v>
      </c>
      <c r="B940" s="6" t="s">
        <v>2486</v>
      </c>
      <c r="C940" s="10" t="s">
        <v>2487</v>
      </c>
      <c r="I940" s="6" t="s">
        <v>38</v>
      </c>
    </row>
    <row r="942" spans="1:9" ht="15">
      <c r="A942" s="6" t="s">
        <v>45</v>
      </c>
      <c r="B942" s="6" t="s">
        <v>1052</v>
      </c>
      <c r="C942" s="10" t="s">
        <v>1053</v>
      </c>
      <c r="I942" s="6" t="s">
        <v>38</v>
      </c>
    </row>
    <row r="943" spans="1:9" ht="45">
      <c r="A943" s="6" t="s">
        <v>46</v>
      </c>
      <c r="B943" s="6" t="s">
        <v>1054</v>
      </c>
      <c r="C943" s="10" t="s">
        <v>1055</v>
      </c>
      <c r="G943" s="6" t="s">
        <v>54</v>
      </c>
      <c r="H943" s="8" t="s">
        <v>55</v>
      </c>
      <c r="I943" s="6" t="s">
        <v>38</v>
      </c>
    </row>
    <row r="944" spans="1:9" ht="15">
      <c r="A944" s="6" t="s">
        <v>44</v>
      </c>
      <c r="B944" s="6" t="s">
        <v>1056</v>
      </c>
      <c r="C944" s="10" t="s">
        <v>1057</v>
      </c>
      <c r="I944" s="6" t="s">
        <v>38</v>
      </c>
    </row>
    <row r="945" spans="1:9" ht="15">
      <c r="A945" s="6" t="s">
        <v>58</v>
      </c>
      <c r="B945" s="6" t="s">
        <v>1058</v>
      </c>
      <c r="C945" s="10" t="s">
        <v>1059</v>
      </c>
      <c r="I945" s="6" t="s">
        <v>38</v>
      </c>
    </row>
    <row r="946" spans="1:9" ht="15">
      <c r="A946" s="6" t="s">
        <v>45</v>
      </c>
      <c r="B946" s="6" t="s">
        <v>2488</v>
      </c>
      <c r="C946" s="10" t="s">
        <v>2489</v>
      </c>
      <c r="I946" s="6" t="s">
        <v>38</v>
      </c>
    </row>
    <row r="947" spans="1:9" ht="15">
      <c r="A947" s="6" t="s">
        <v>45</v>
      </c>
      <c r="B947" s="6" t="s">
        <v>2490</v>
      </c>
      <c r="C947" s="10" t="s">
        <v>2491</v>
      </c>
      <c r="I947" s="6" t="s">
        <v>38</v>
      </c>
    </row>
    <row r="948" spans="1:9" ht="15">
      <c r="A948" s="6" t="s">
        <v>45</v>
      </c>
      <c r="B948" s="6" t="s">
        <v>2492</v>
      </c>
      <c r="C948" s="10" t="s">
        <v>2493</v>
      </c>
      <c r="I948" s="6" t="s">
        <v>38</v>
      </c>
    </row>
    <row r="950" spans="1:9" ht="15">
      <c r="A950" s="6" t="s">
        <v>45</v>
      </c>
      <c r="B950" s="6" t="s">
        <v>1060</v>
      </c>
      <c r="C950" s="10" t="s">
        <v>1061</v>
      </c>
      <c r="I950" s="6" t="s">
        <v>38</v>
      </c>
    </row>
    <row r="951" spans="1:9" ht="45">
      <c r="A951" s="6" t="s">
        <v>46</v>
      </c>
      <c r="B951" s="6" t="s">
        <v>1062</v>
      </c>
      <c r="C951" s="10" t="s">
        <v>1063</v>
      </c>
      <c r="G951" s="6" t="s">
        <v>54</v>
      </c>
      <c r="H951" s="8" t="s">
        <v>55</v>
      </c>
      <c r="I951" s="6" t="s">
        <v>38</v>
      </c>
    </row>
    <row r="952" spans="1:9" ht="15">
      <c r="A952" s="6" t="s">
        <v>44</v>
      </c>
      <c r="B952" s="6" t="s">
        <v>1064</v>
      </c>
      <c r="C952" s="10" t="s">
        <v>1065</v>
      </c>
      <c r="I952" s="6" t="s">
        <v>38</v>
      </c>
    </row>
    <row r="953" spans="1:9" ht="15">
      <c r="A953" s="6" t="s">
        <v>58</v>
      </c>
      <c r="B953" s="6" t="s">
        <v>1066</v>
      </c>
      <c r="C953" s="10" t="s">
        <v>1067</v>
      </c>
      <c r="I953" s="6" t="s">
        <v>38</v>
      </c>
    </row>
    <row r="954" spans="1:9" ht="15">
      <c r="A954" s="6" t="s">
        <v>45</v>
      </c>
      <c r="B954" s="6" t="s">
        <v>2494</v>
      </c>
      <c r="C954" s="10" t="s">
        <v>2495</v>
      </c>
      <c r="I954" s="6" t="s">
        <v>38</v>
      </c>
    </row>
    <row r="955" spans="1:9" ht="15">
      <c r="A955" s="6" t="s">
        <v>45</v>
      </c>
      <c r="B955" s="6" t="s">
        <v>2496</v>
      </c>
      <c r="C955" s="10" t="s">
        <v>2497</v>
      </c>
      <c r="I955" s="6" t="s">
        <v>38</v>
      </c>
    </row>
    <row r="956" spans="1:9" ht="15">
      <c r="A956" s="6" t="s">
        <v>45</v>
      </c>
      <c r="B956" s="6" t="s">
        <v>2498</v>
      </c>
      <c r="C956" s="10" t="s">
        <v>2499</v>
      </c>
      <c r="I956" s="6" t="s">
        <v>38</v>
      </c>
    </row>
    <row r="958" spans="1:9" ht="15">
      <c r="A958" s="6" t="s">
        <v>45</v>
      </c>
      <c r="B958" s="6" t="s">
        <v>1068</v>
      </c>
      <c r="C958" s="10" t="s">
        <v>1069</v>
      </c>
      <c r="I958" s="6" t="s">
        <v>38</v>
      </c>
    </row>
    <row r="959" spans="1:9" ht="45">
      <c r="A959" s="6" t="s">
        <v>46</v>
      </c>
      <c r="B959" s="6" t="s">
        <v>1070</v>
      </c>
      <c r="C959" s="10" t="s">
        <v>1071</v>
      </c>
      <c r="G959" s="6" t="s">
        <v>54</v>
      </c>
      <c r="H959" s="8" t="s">
        <v>55</v>
      </c>
      <c r="I959" s="6" t="s">
        <v>38</v>
      </c>
    </row>
    <row r="960" spans="1:9" ht="15">
      <c r="A960" s="6" t="s">
        <v>44</v>
      </c>
      <c r="B960" s="6" t="s">
        <v>1072</v>
      </c>
      <c r="C960" s="10" t="s">
        <v>1073</v>
      </c>
      <c r="I960" s="6" t="s">
        <v>38</v>
      </c>
    </row>
    <row r="961" spans="1:9" ht="15">
      <c r="A961" s="6" t="s">
        <v>58</v>
      </c>
      <c r="B961" s="6" t="s">
        <v>1074</v>
      </c>
      <c r="C961" s="10" t="s">
        <v>1075</v>
      </c>
      <c r="I961" s="6" t="s">
        <v>38</v>
      </c>
    </row>
    <row r="962" spans="1:9" ht="15">
      <c r="A962" s="6" t="s">
        <v>45</v>
      </c>
      <c r="B962" s="6" t="s">
        <v>2500</v>
      </c>
      <c r="C962" s="10" t="s">
        <v>2501</v>
      </c>
      <c r="I962" s="6" t="s">
        <v>38</v>
      </c>
    </row>
    <row r="963" spans="1:9" ht="15">
      <c r="A963" s="6" t="s">
        <v>45</v>
      </c>
      <c r="B963" s="6" t="s">
        <v>2502</v>
      </c>
      <c r="C963" s="10" t="s">
        <v>2503</v>
      </c>
      <c r="I963" s="6" t="s">
        <v>38</v>
      </c>
    </row>
    <row r="964" spans="1:9" ht="15">
      <c r="A964" s="6" t="s">
        <v>45</v>
      </c>
      <c r="B964" s="6" t="s">
        <v>2504</v>
      </c>
      <c r="C964" s="10" t="s">
        <v>2505</v>
      </c>
      <c r="I964" s="6" t="s">
        <v>38</v>
      </c>
    </row>
    <row r="966" spans="1:9" ht="15">
      <c r="A966" s="6" t="s">
        <v>45</v>
      </c>
      <c r="B966" s="6" t="s">
        <v>1076</v>
      </c>
      <c r="C966" s="10" t="s">
        <v>1077</v>
      </c>
      <c r="I966" s="6" t="s">
        <v>38</v>
      </c>
    </row>
    <row r="967" spans="1:9" ht="45">
      <c r="A967" s="6" t="s">
        <v>46</v>
      </c>
      <c r="B967" s="6" t="s">
        <v>1078</v>
      </c>
      <c r="C967" s="10" t="s">
        <v>1079</v>
      </c>
      <c r="G967" s="6" t="s">
        <v>54</v>
      </c>
      <c r="H967" s="8" t="s">
        <v>55</v>
      </c>
      <c r="I967" s="6" t="s">
        <v>38</v>
      </c>
    </row>
    <row r="968" spans="1:9" ht="15">
      <c r="A968" s="6" t="s">
        <v>44</v>
      </c>
      <c r="B968" s="6" t="s">
        <v>1080</v>
      </c>
      <c r="C968" s="10" t="s">
        <v>1081</v>
      </c>
      <c r="I968" s="6" t="s">
        <v>38</v>
      </c>
    </row>
    <row r="969" spans="1:9" ht="15">
      <c r="A969" s="6" t="s">
        <v>58</v>
      </c>
      <c r="B969" s="6" t="s">
        <v>1082</v>
      </c>
      <c r="C969" s="10" t="s">
        <v>1083</v>
      </c>
      <c r="I969" s="6" t="s">
        <v>38</v>
      </c>
    </row>
    <row r="970" spans="1:9" ht="15">
      <c r="A970" s="6" t="s">
        <v>45</v>
      </c>
      <c r="B970" s="6" t="s">
        <v>2506</v>
      </c>
      <c r="C970" s="10" t="s">
        <v>2507</v>
      </c>
      <c r="I970" s="6" t="s">
        <v>38</v>
      </c>
    </row>
    <row r="971" spans="1:9" ht="15">
      <c r="A971" s="6" t="s">
        <v>45</v>
      </c>
      <c r="B971" s="6" t="s">
        <v>2508</v>
      </c>
      <c r="C971" s="10" t="s">
        <v>2509</v>
      </c>
      <c r="I971" s="6" t="s">
        <v>38</v>
      </c>
    </row>
    <row r="972" spans="1:9" ht="15">
      <c r="A972" s="6" t="s">
        <v>45</v>
      </c>
      <c r="B972" s="6" t="s">
        <v>2510</v>
      </c>
      <c r="C972" s="10" t="s">
        <v>2511</v>
      </c>
      <c r="I972" s="6" t="s">
        <v>38</v>
      </c>
    </row>
    <row r="974" spans="1:9" ht="15">
      <c r="A974" s="6" t="s">
        <v>45</v>
      </c>
      <c r="B974" s="6" t="s">
        <v>1084</v>
      </c>
      <c r="C974" s="10" t="s">
        <v>1085</v>
      </c>
      <c r="I974" s="6" t="s">
        <v>38</v>
      </c>
    </row>
    <row r="975" spans="1:9" ht="45">
      <c r="A975" s="6" t="s">
        <v>46</v>
      </c>
      <c r="B975" s="6" t="s">
        <v>1086</v>
      </c>
      <c r="C975" s="10" t="s">
        <v>1087</v>
      </c>
      <c r="G975" s="6" t="s">
        <v>54</v>
      </c>
      <c r="H975" s="8" t="s">
        <v>55</v>
      </c>
      <c r="I975" s="6" t="s">
        <v>38</v>
      </c>
    </row>
    <row r="976" spans="1:9" ht="15">
      <c r="A976" s="6" t="s">
        <v>44</v>
      </c>
      <c r="B976" s="6" t="s">
        <v>1088</v>
      </c>
      <c r="C976" s="10" t="s">
        <v>1089</v>
      </c>
      <c r="I976" s="6" t="s">
        <v>38</v>
      </c>
    </row>
    <row r="977" spans="1:9" ht="15">
      <c r="A977" s="6" t="s">
        <v>58</v>
      </c>
      <c r="B977" s="6" t="s">
        <v>1090</v>
      </c>
      <c r="C977" s="10" t="s">
        <v>1091</v>
      </c>
      <c r="I977" s="6" t="s">
        <v>38</v>
      </c>
    </row>
    <row r="978" spans="1:9" ht="15">
      <c r="A978" s="6" t="s">
        <v>45</v>
      </c>
      <c r="B978" s="6" t="s">
        <v>2512</v>
      </c>
      <c r="C978" s="10" t="s">
        <v>2513</v>
      </c>
      <c r="I978" s="6" t="s">
        <v>38</v>
      </c>
    </row>
    <row r="979" spans="1:9" ht="15">
      <c r="A979" s="6" t="s">
        <v>45</v>
      </c>
      <c r="B979" s="6" t="s">
        <v>2514</v>
      </c>
      <c r="C979" s="10" t="s">
        <v>2515</v>
      </c>
      <c r="I979" s="6" t="s">
        <v>38</v>
      </c>
    </row>
    <row r="980" spans="1:9" ht="15">
      <c r="A980" s="6" t="s">
        <v>45</v>
      </c>
      <c r="B980" s="6" t="s">
        <v>2516</v>
      </c>
      <c r="C980" s="10" t="s">
        <v>2517</v>
      </c>
      <c r="I980" s="6" t="s">
        <v>38</v>
      </c>
    </row>
    <row r="982" spans="1:9" ht="15">
      <c r="A982" s="6" t="s">
        <v>45</v>
      </c>
      <c r="B982" s="6" t="s">
        <v>1092</v>
      </c>
      <c r="C982" s="10" t="s">
        <v>1093</v>
      </c>
      <c r="I982" s="6" t="s">
        <v>38</v>
      </c>
    </row>
    <row r="983" spans="1:9" ht="45">
      <c r="A983" s="6" t="s">
        <v>46</v>
      </c>
      <c r="B983" s="6" t="s">
        <v>1094</v>
      </c>
      <c r="C983" s="10" t="s">
        <v>1095</v>
      </c>
      <c r="G983" s="6" t="s">
        <v>54</v>
      </c>
      <c r="H983" s="8" t="s">
        <v>55</v>
      </c>
      <c r="I983" s="6" t="s">
        <v>38</v>
      </c>
    </row>
    <row r="984" spans="1:9" ht="15">
      <c r="A984" s="6" t="s">
        <v>44</v>
      </c>
      <c r="B984" s="6" t="s">
        <v>1096</v>
      </c>
      <c r="C984" s="10" t="s">
        <v>1097</v>
      </c>
      <c r="I984" s="6" t="s">
        <v>38</v>
      </c>
    </row>
    <row r="985" spans="1:9" ht="15">
      <c r="A985" s="6" t="s">
        <v>58</v>
      </c>
      <c r="B985" s="6" t="s">
        <v>1098</v>
      </c>
      <c r="C985" s="10" t="s">
        <v>1099</v>
      </c>
      <c r="I985" s="6" t="s">
        <v>38</v>
      </c>
    </row>
    <row r="986" spans="1:9" ht="15">
      <c r="A986" s="6" t="s">
        <v>45</v>
      </c>
      <c r="B986" s="6" t="s">
        <v>2518</v>
      </c>
      <c r="C986" s="10" t="s">
        <v>2519</v>
      </c>
      <c r="I986" s="6" t="s">
        <v>38</v>
      </c>
    </row>
    <row r="987" spans="1:9" ht="15">
      <c r="A987" s="6" t="s">
        <v>45</v>
      </c>
      <c r="B987" s="6" t="s">
        <v>2520</v>
      </c>
      <c r="C987" s="10" t="s">
        <v>2521</v>
      </c>
      <c r="I987" s="6" t="s">
        <v>38</v>
      </c>
    </row>
    <row r="988" spans="1:9" ht="15">
      <c r="A988" s="6" t="s">
        <v>45</v>
      </c>
      <c r="B988" s="6" t="s">
        <v>2522</v>
      </c>
      <c r="C988" s="10" t="s">
        <v>2523</v>
      </c>
      <c r="I988" s="6" t="s">
        <v>38</v>
      </c>
    </row>
    <row r="990" spans="1:9" ht="15">
      <c r="A990" s="6" t="s">
        <v>45</v>
      </c>
      <c r="B990" s="6" t="s">
        <v>1100</v>
      </c>
      <c r="C990" s="10" t="s">
        <v>1101</v>
      </c>
      <c r="I990" s="6" t="s">
        <v>38</v>
      </c>
    </row>
    <row r="991" spans="1:9" ht="45">
      <c r="A991" s="6" t="s">
        <v>46</v>
      </c>
      <c r="B991" s="6" t="s">
        <v>1102</v>
      </c>
      <c r="C991" s="10" t="s">
        <v>1103</v>
      </c>
      <c r="G991" s="6" t="s">
        <v>54</v>
      </c>
      <c r="H991" s="8" t="s">
        <v>55</v>
      </c>
      <c r="I991" s="6" t="s">
        <v>38</v>
      </c>
    </row>
    <row r="992" spans="1:9" ht="15">
      <c r="A992" s="6" t="s">
        <v>44</v>
      </c>
      <c r="B992" s="6" t="s">
        <v>1104</v>
      </c>
      <c r="C992" s="10" t="s">
        <v>1105</v>
      </c>
      <c r="I992" s="6" t="s">
        <v>38</v>
      </c>
    </row>
    <row r="993" spans="1:9" ht="15">
      <c r="A993" s="6" t="s">
        <v>58</v>
      </c>
      <c r="B993" s="6" t="s">
        <v>1106</v>
      </c>
      <c r="C993" s="10" t="s">
        <v>1107</v>
      </c>
      <c r="I993" s="6" t="s">
        <v>38</v>
      </c>
    </row>
    <row r="994" spans="1:9" ht="15">
      <c r="A994" s="6" t="s">
        <v>45</v>
      </c>
      <c r="B994" s="6" t="s">
        <v>2524</v>
      </c>
      <c r="C994" s="10" t="s">
        <v>2525</v>
      </c>
      <c r="I994" s="6" t="s">
        <v>38</v>
      </c>
    </row>
    <row r="995" spans="1:9" ht="15">
      <c r="A995" s="6" t="s">
        <v>45</v>
      </c>
      <c r="B995" s="6" t="s">
        <v>2526</v>
      </c>
      <c r="C995" s="10" t="s">
        <v>2527</v>
      </c>
      <c r="I995" s="6" t="s">
        <v>38</v>
      </c>
    </row>
    <row r="996" spans="1:9" ht="15">
      <c r="A996" s="6" t="s">
        <v>45</v>
      </c>
      <c r="B996" s="6" t="s">
        <v>2528</v>
      </c>
      <c r="C996" s="10" t="s">
        <v>2529</v>
      </c>
      <c r="I996" s="6" t="s">
        <v>38</v>
      </c>
    </row>
    <row r="998" spans="1:9" ht="15">
      <c r="A998" s="6" t="s">
        <v>45</v>
      </c>
      <c r="B998" s="6" t="s">
        <v>1108</v>
      </c>
      <c r="C998" s="10" t="s">
        <v>1109</v>
      </c>
      <c r="I998" s="6" t="s">
        <v>38</v>
      </c>
    </row>
    <row r="999" spans="1:9" ht="45">
      <c r="A999" s="6" t="s">
        <v>46</v>
      </c>
      <c r="B999" s="6" t="s">
        <v>1110</v>
      </c>
      <c r="C999" s="10" t="s">
        <v>1111</v>
      </c>
      <c r="G999" s="6" t="s">
        <v>54</v>
      </c>
      <c r="H999" s="8" t="s">
        <v>55</v>
      </c>
      <c r="I999" s="6" t="s">
        <v>38</v>
      </c>
    </row>
    <row r="1000" spans="1:9" ht="15">
      <c r="A1000" s="6" t="s">
        <v>44</v>
      </c>
      <c r="B1000" s="6" t="s">
        <v>1112</v>
      </c>
      <c r="C1000" s="10" t="s">
        <v>1113</v>
      </c>
      <c r="I1000" s="6" t="s">
        <v>38</v>
      </c>
    </row>
    <row r="1001" spans="1:9" ht="15">
      <c r="A1001" s="6" t="s">
        <v>58</v>
      </c>
      <c r="B1001" s="6" t="s">
        <v>1114</v>
      </c>
      <c r="C1001" s="10" t="s">
        <v>1115</v>
      </c>
      <c r="I1001" s="6" t="s">
        <v>38</v>
      </c>
    </row>
    <row r="1002" spans="1:9" ht="15">
      <c r="A1002" s="6" t="s">
        <v>45</v>
      </c>
      <c r="B1002" s="6" t="s">
        <v>2530</v>
      </c>
      <c r="C1002" s="10" t="s">
        <v>2531</v>
      </c>
      <c r="I1002" s="6" t="s">
        <v>38</v>
      </c>
    </row>
    <row r="1003" spans="1:9" ht="15">
      <c r="A1003" s="6" t="s">
        <v>45</v>
      </c>
      <c r="B1003" s="6" t="s">
        <v>2532</v>
      </c>
      <c r="C1003" s="10" t="s">
        <v>2533</v>
      </c>
      <c r="I1003" s="6" t="s">
        <v>38</v>
      </c>
    </row>
    <row r="1004" spans="1:9" ht="15">
      <c r="A1004" s="6" t="s">
        <v>45</v>
      </c>
      <c r="B1004" s="6" t="s">
        <v>2534</v>
      </c>
      <c r="C1004" s="10" t="s">
        <v>2535</v>
      </c>
      <c r="I1004" s="6" t="s">
        <v>38</v>
      </c>
    </row>
    <row r="1006" spans="1:9" ht="15">
      <c r="A1006" s="6" t="s">
        <v>45</v>
      </c>
      <c r="B1006" s="6" t="s">
        <v>1116</v>
      </c>
      <c r="C1006" s="10" t="s">
        <v>1117</v>
      </c>
      <c r="I1006" s="6" t="s">
        <v>38</v>
      </c>
    </row>
    <row r="1007" spans="1:9" ht="45">
      <c r="A1007" s="6" t="s">
        <v>46</v>
      </c>
      <c r="B1007" s="6" t="s">
        <v>1118</v>
      </c>
      <c r="C1007" s="10" t="s">
        <v>1119</v>
      </c>
      <c r="G1007" s="6" t="s">
        <v>54</v>
      </c>
      <c r="H1007" s="8" t="s">
        <v>55</v>
      </c>
      <c r="I1007" s="6" t="s">
        <v>38</v>
      </c>
    </row>
    <row r="1008" spans="1:9" ht="15">
      <c r="A1008" s="6" t="s">
        <v>44</v>
      </c>
      <c r="B1008" s="6" t="s">
        <v>1120</v>
      </c>
      <c r="C1008" s="10" t="s">
        <v>1121</v>
      </c>
      <c r="I1008" s="6" t="s">
        <v>38</v>
      </c>
    </row>
    <row r="1009" spans="1:9" ht="15">
      <c r="A1009" s="6" t="s">
        <v>58</v>
      </c>
      <c r="B1009" s="6" t="s">
        <v>1122</v>
      </c>
      <c r="C1009" s="10" t="s">
        <v>1123</v>
      </c>
      <c r="I1009" s="6" t="s">
        <v>38</v>
      </c>
    </row>
    <row r="1010" spans="1:9" ht="15">
      <c r="A1010" s="6" t="s">
        <v>45</v>
      </c>
      <c r="B1010" s="6" t="s">
        <v>2536</v>
      </c>
      <c r="C1010" s="10" t="s">
        <v>2537</v>
      </c>
      <c r="I1010" s="6" t="s">
        <v>38</v>
      </c>
    </row>
    <row r="1011" spans="1:9" ht="15">
      <c r="A1011" s="6" t="s">
        <v>45</v>
      </c>
      <c r="B1011" s="6" t="s">
        <v>2538</v>
      </c>
      <c r="C1011" s="10" t="s">
        <v>2539</v>
      </c>
      <c r="I1011" s="6" t="s">
        <v>38</v>
      </c>
    </row>
    <row r="1012" spans="1:9" ht="15">
      <c r="A1012" s="6" t="s">
        <v>45</v>
      </c>
      <c r="B1012" s="6" t="s">
        <v>2540</v>
      </c>
      <c r="C1012" s="10" t="s">
        <v>2541</v>
      </c>
      <c r="I1012" s="6" t="s">
        <v>38</v>
      </c>
    </row>
    <row r="1014" spans="1:9" ht="15">
      <c r="A1014" s="6" t="s">
        <v>45</v>
      </c>
      <c r="B1014" s="6" t="s">
        <v>1124</v>
      </c>
      <c r="C1014" s="10" t="s">
        <v>1125</v>
      </c>
      <c r="I1014" s="6" t="s">
        <v>38</v>
      </c>
    </row>
    <row r="1015" spans="1:9" ht="45">
      <c r="A1015" s="6" t="s">
        <v>46</v>
      </c>
      <c r="B1015" s="6" t="s">
        <v>1126</v>
      </c>
      <c r="C1015" s="10" t="s">
        <v>1127</v>
      </c>
      <c r="G1015" s="6" t="s">
        <v>54</v>
      </c>
      <c r="H1015" s="8" t="s">
        <v>55</v>
      </c>
      <c r="I1015" s="6" t="s">
        <v>38</v>
      </c>
    </row>
    <row r="1016" spans="1:9" ht="15">
      <c r="A1016" s="6" t="s">
        <v>44</v>
      </c>
      <c r="B1016" s="6" t="s">
        <v>1128</v>
      </c>
      <c r="C1016" s="10" t="s">
        <v>1129</v>
      </c>
      <c r="I1016" s="6" t="s">
        <v>38</v>
      </c>
    </row>
    <row r="1017" spans="1:9" ht="15">
      <c r="A1017" s="6" t="s">
        <v>58</v>
      </c>
      <c r="B1017" s="6" t="s">
        <v>1130</v>
      </c>
      <c r="C1017" s="10" t="s">
        <v>1131</v>
      </c>
      <c r="I1017" s="6" t="s">
        <v>38</v>
      </c>
    </row>
    <row r="1018" spans="1:9" ht="15">
      <c r="A1018" s="6" t="s">
        <v>45</v>
      </c>
      <c r="B1018" s="6" t="s">
        <v>2542</v>
      </c>
      <c r="C1018" s="10" t="s">
        <v>2543</v>
      </c>
      <c r="I1018" s="6" t="s">
        <v>38</v>
      </c>
    </row>
    <row r="1019" spans="1:9" ht="15">
      <c r="A1019" s="6" t="s">
        <v>45</v>
      </c>
      <c r="B1019" s="6" t="s">
        <v>2544</v>
      </c>
      <c r="C1019" s="10" t="s">
        <v>2545</v>
      </c>
      <c r="I1019" s="6" t="s">
        <v>38</v>
      </c>
    </row>
    <row r="1020" spans="1:9" ht="15">
      <c r="A1020" s="6" t="s">
        <v>45</v>
      </c>
      <c r="B1020" s="6" t="s">
        <v>2546</v>
      </c>
      <c r="C1020" s="10" t="s">
        <v>2547</v>
      </c>
      <c r="I1020" s="6" t="s">
        <v>38</v>
      </c>
    </row>
    <row r="1022" spans="1:9" ht="15">
      <c r="A1022" s="6" t="s">
        <v>45</v>
      </c>
      <c r="B1022" s="6" t="s">
        <v>1132</v>
      </c>
      <c r="C1022" s="10" t="s">
        <v>1133</v>
      </c>
      <c r="I1022" s="6" t="s">
        <v>38</v>
      </c>
    </row>
    <row r="1023" spans="1:9" ht="45">
      <c r="A1023" s="6" t="s">
        <v>46</v>
      </c>
      <c r="B1023" s="6" t="s">
        <v>1134</v>
      </c>
      <c r="C1023" s="10" t="s">
        <v>1135</v>
      </c>
      <c r="G1023" s="6" t="s">
        <v>54</v>
      </c>
      <c r="H1023" s="8" t="s">
        <v>55</v>
      </c>
      <c r="I1023" s="6" t="s">
        <v>38</v>
      </c>
    </row>
    <row r="1024" spans="1:9" ht="15">
      <c r="A1024" s="6" t="s">
        <v>44</v>
      </c>
      <c r="B1024" s="6" t="s">
        <v>1136</v>
      </c>
      <c r="C1024" s="10" t="s">
        <v>1137</v>
      </c>
      <c r="I1024" s="6" t="s">
        <v>38</v>
      </c>
    </row>
    <row r="1025" spans="1:9" ht="15">
      <c r="A1025" s="6" t="s">
        <v>58</v>
      </c>
      <c r="B1025" s="6" t="s">
        <v>1138</v>
      </c>
      <c r="C1025" s="10" t="s">
        <v>1139</v>
      </c>
      <c r="I1025" s="6" t="s">
        <v>38</v>
      </c>
    </row>
    <row r="1026" spans="1:9" ht="15">
      <c r="A1026" s="6" t="s">
        <v>45</v>
      </c>
      <c r="B1026" s="6" t="s">
        <v>2548</v>
      </c>
      <c r="C1026" s="10" t="s">
        <v>2549</v>
      </c>
      <c r="I1026" s="6" t="s">
        <v>38</v>
      </c>
    </row>
    <row r="1027" spans="1:9" ht="15">
      <c r="A1027" s="6" t="s">
        <v>45</v>
      </c>
      <c r="B1027" s="6" t="s">
        <v>2550</v>
      </c>
      <c r="C1027" s="10" t="s">
        <v>2551</v>
      </c>
      <c r="I1027" s="6" t="s">
        <v>38</v>
      </c>
    </row>
    <row r="1028" spans="1:9" ht="15">
      <c r="A1028" s="6" t="s">
        <v>45</v>
      </c>
      <c r="B1028" s="6" t="s">
        <v>2552</v>
      </c>
      <c r="C1028" s="10" t="s">
        <v>2553</v>
      </c>
      <c r="I1028" s="6" t="s">
        <v>38</v>
      </c>
    </row>
    <row r="1030" spans="1:9" ht="15">
      <c r="A1030" s="6" t="s">
        <v>45</v>
      </c>
      <c r="B1030" s="6" t="s">
        <v>1140</v>
      </c>
      <c r="C1030" s="10" t="s">
        <v>1141</v>
      </c>
      <c r="I1030" s="6" t="s">
        <v>38</v>
      </c>
    </row>
    <row r="1031" spans="1:9" ht="45">
      <c r="A1031" s="6" t="s">
        <v>46</v>
      </c>
      <c r="B1031" s="6" t="s">
        <v>1142</v>
      </c>
      <c r="C1031" s="10" t="s">
        <v>1143</v>
      </c>
      <c r="G1031" s="6" t="s">
        <v>54</v>
      </c>
      <c r="H1031" s="8" t="s">
        <v>55</v>
      </c>
      <c r="I1031" s="6" t="s">
        <v>38</v>
      </c>
    </row>
    <row r="1032" spans="1:9" ht="15">
      <c r="A1032" s="6" t="s">
        <v>44</v>
      </c>
      <c r="B1032" s="6" t="s">
        <v>1144</v>
      </c>
      <c r="C1032" s="10" t="s">
        <v>1145</v>
      </c>
      <c r="I1032" s="6" t="s">
        <v>38</v>
      </c>
    </row>
    <row r="1033" spans="1:9" ht="15">
      <c r="A1033" s="6" t="s">
        <v>58</v>
      </c>
      <c r="B1033" s="6" t="s">
        <v>1146</v>
      </c>
      <c r="C1033" s="10" t="s">
        <v>1147</v>
      </c>
      <c r="I1033" s="6" t="s">
        <v>38</v>
      </c>
    </row>
    <row r="1034" spans="1:9" ht="15">
      <c r="A1034" s="6" t="s">
        <v>45</v>
      </c>
      <c r="B1034" s="6" t="s">
        <v>2554</v>
      </c>
      <c r="C1034" s="10" t="s">
        <v>2555</v>
      </c>
      <c r="I1034" s="6" t="s">
        <v>38</v>
      </c>
    </row>
    <row r="1035" spans="1:9" ht="15">
      <c r="A1035" s="6" t="s">
        <v>45</v>
      </c>
      <c r="B1035" s="6" t="s">
        <v>2556</v>
      </c>
      <c r="C1035" s="10" t="s">
        <v>2557</v>
      </c>
      <c r="I1035" s="6" t="s">
        <v>38</v>
      </c>
    </row>
    <row r="1036" spans="1:9" ht="15">
      <c r="A1036" s="6" t="s">
        <v>45</v>
      </c>
      <c r="B1036" s="6" t="s">
        <v>2558</v>
      </c>
      <c r="C1036" s="10" t="s">
        <v>2559</v>
      </c>
      <c r="I1036" s="6" t="s">
        <v>38</v>
      </c>
    </row>
    <row r="1038" spans="1:9" ht="15">
      <c r="A1038" s="6" t="s">
        <v>45</v>
      </c>
      <c r="B1038" s="6" t="s">
        <v>1148</v>
      </c>
      <c r="C1038" s="10" t="s">
        <v>1149</v>
      </c>
      <c r="I1038" s="6" t="s">
        <v>38</v>
      </c>
    </row>
    <row r="1039" spans="1:9" ht="45">
      <c r="A1039" s="6" t="s">
        <v>46</v>
      </c>
      <c r="B1039" s="6" t="s">
        <v>1150</v>
      </c>
      <c r="C1039" s="10" t="s">
        <v>1151</v>
      </c>
      <c r="G1039" s="6" t="s">
        <v>54</v>
      </c>
      <c r="H1039" s="8" t="s">
        <v>55</v>
      </c>
      <c r="I1039" s="6" t="s">
        <v>38</v>
      </c>
    </row>
    <row r="1040" spans="1:9" ht="15">
      <c r="A1040" s="6" t="s">
        <v>44</v>
      </c>
      <c r="B1040" s="6" t="s">
        <v>1152</v>
      </c>
      <c r="C1040" s="10" t="s">
        <v>1153</v>
      </c>
      <c r="I1040" s="6" t="s">
        <v>38</v>
      </c>
    </row>
    <row r="1041" spans="1:9" ht="15">
      <c r="A1041" s="6" t="s">
        <v>58</v>
      </c>
      <c r="B1041" s="6" t="s">
        <v>1154</v>
      </c>
      <c r="C1041" s="10" t="s">
        <v>1155</v>
      </c>
      <c r="I1041" s="6" t="s">
        <v>38</v>
      </c>
    </row>
    <row r="1042" spans="1:9" ht="15">
      <c r="A1042" s="6" t="s">
        <v>45</v>
      </c>
      <c r="B1042" s="6" t="s">
        <v>2560</v>
      </c>
      <c r="C1042" s="10" t="s">
        <v>2561</v>
      </c>
      <c r="I1042" s="6" t="s">
        <v>38</v>
      </c>
    </row>
    <row r="1043" spans="1:9" ht="15">
      <c r="A1043" s="6" t="s">
        <v>45</v>
      </c>
      <c r="B1043" s="6" t="s">
        <v>2562</v>
      </c>
      <c r="C1043" s="10" t="s">
        <v>2563</v>
      </c>
      <c r="I1043" s="6" t="s">
        <v>38</v>
      </c>
    </row>
    <row r="1044" spans="1:9" ht="15">
      <c r="A1044" s="6" t="s">
        <v>45</v>
      </c>
      <c r="B1044" s="6" t="s">
        <v>2564</v>
      </c>
      <c r="C1044" s="10" t="s">
        <v>2565</v>
      </c>
      <c r="I1044" s="6" t="s">
        <v>38</v>
      </c>
    </row>
    <row r="1046" spans="1:9" ht="15">
      <c r="A1046" s="6" t="s">
        <v>45</v>
      </c>
      <c r="B1046" s="6" t="s">
        <v>1156</v>
      </c>
      <c r="C1046" s="10" t="s">
        <v>1157</v>
      </c>
      <c r="I1046" s="6" t="s">
        <v>38</v>
      </c>
    </row>
    <row r="1047" spans="1:9" ht="45">
      <c r="A1047" s="6" t="s">
        <v>46</v>
      </c>
      <c r="B1047" s="6" t="s">
        <v>1158</v>
      </c>
      <c r="C1047" s="10" t="s">
        <v>1159</v>
      </c>
      <c r="G1047" s="6" t="s">
        <v>54</v>
      </c>
      <c r="H1047" s="8" t="s">
        <v>55</v>
      </c>
      <c r="I1047" s="6" t="s">
        <v>38</v>
      </c>
    </row>
    <row r="1048" spans="1:9" ht="15">
      <c r="A1048" s="6" t="s">
        <v>44</v>
      </c>
      <c r="B1048" s="6" t="s">
        <v>1160</v>
      </c>
      <c r="C1048" s="10" t="s">
        <v>1161</v>
      </c>
      <c r="I1048" s="6" t="s">
        <v>38</v>
      </c>
    </row>
    <row r="1049" spans="1:9" ht="15">
      <c r="A1049" s="6" t="s">
        <v>58</v>
      </c>
      <c r="B1049" s="6" t="s">
        <v>1162</v>
      </c>
      <c r="C1049" s="10" t="s">
        <v>1163</v>
      </c>
      <c r="I1049" s="6" t="s">
        <v>38</v>
      </c>
    </row>
    <row r="1050" spans="1:9" ht="15">
      <c r="A1050" s="6" t="s">
        <v>45</v>
      </c>
      <c r="B1050" s="6" t="s">
        <v>2566</v>
      </c>
      <c r="C1050" s="10" t="s">
        <v>2567</v>
      </c>
      <c r="I1050" s="6" t="s">
        <v>38</v>
      </c>
    </row>
    <row r="1051" spans="1:9" ht="15">
      <c r="A1051" s="6" t="s">
        <v>45</v>
      </c>
      <c r="B1051" s="6" t="s">
        <v>2568</v>
      </c>
      <c r="C1051" s="10" t="s">
        <v>2569</v>
      </c>
      <c r="I1051" s="6" t="s">
        <v>38</v>
      </c>
    </row>
    <row r="1052" spans="1:9" ht="15">
      <c r="A1052" s="6" t="s">
        <v>45</v>
      </c>
      <c r="B1052" s="6" t="s">
        <v>2570</v>
      </c>
      <c r="C1052" s="10" t="s">
        <v>2571</v>
      </c>
      <c r="I1052" s="6" t="s">
        <v>38</v>
      </c>
    </row>
    <row r="1054" spans="1:9" ht="15">
      <c r="A1054" s="6" t="s">
        <v>45</v>
      </c>
      <c r="B1054" s="6" t="s">
        <v>1164</v>
      </c>
      <c r="C1054" s="10" t="s">
        <v>1165</v>
      </c>
      <c r="I1054" s="6" t="s">
        <v>38</v>
      </c>
    </row>
    <row r="1055" spans="1:9" ht="45">
      <c r="A1055" s="6" t="s">
        <v>46</v>
      </c>
      <c r="B1055" s="6" t="s">
        <v>1166</v>
      </c>
      <c r="C1055" s="10" t="s">
        <v>1167</v>
      </c>
      <c r="G1055" s="6" t="s">
        <v>54</v>
      </c>
      <c r="H1055" s="8" t="s">
        <v>55</v>
      </c>
      <c r="I1055" s="6" t="s">
        <v>38</v>
      </c>
    </row>
    <row r="1056" spans="1:9" ht="15">
      <c r="A1056" s="6" t="s">
        <v>44</v>
      </c>
      <c r="B1056" s="6" t="s">
        <v>1168</v>
      </c>
      <c r="C1056" s="10" t="s">
        <v>1169</v>
      </c>
      <c r="I1056" s="6" t="s">
        <v>38</v>
      </c>
    </row>
    <row r="1057" spans="1:9" ht="15">
      <c r="A1057" s="6" t="s">
        <v>58</v>
      </c>
      <c r="B1057" s="6" t="s">
        <v>1170</v>
      </c>
      <c r="C1057" s="10" t="s">
        <v>1171</v>
      </c>
      <c r="I1057" s="6" t="s">
        <v>38</v>
      </c>
    </row>
    <row r="1058" spans="1:9" ht="15">
      <c r="A1058" s="6" t="s">
        <v>45</v>
      </c>
      <c r="B1058" s="6" t="s">
        <v>2572</v>
      </c>
      <c r="C1058" s="10" t="s">
        <v>2573</v>
      </c>
      <c r="I1058" s="6" t="s">
        <v>38</v>
      </c>
    </row>
    <row r="1059" spans="1:9" ht="15">
      <c r="A1059" s="6" t="s">
        <v>45</v>
      </c>
      <c r="B1059" s="6" t="s">
        <v>2574</v>
      </c>
      <c r="C1059" s="10" t="s">
        <v>2575</v>
      </c>
      <c r="I1059" s="6" t="s">
        <v>38</v>
      </c>
    </row>
    <row r="1060" spans="1:9" ht="15">
      <c r="A1060" s="6" t="s">
        <v>45</v>
      </c>
      <c r="B1060" s="6" t="s">
        <v>2576</v>
      </c>
      <c r="C1060" s="10" t="s">
        <v>2577</v>
      </c>
      <c r="I1060" s="6" t="s">
        <v>38</v>
      </c>
    </row>
    <row r="1062" spans="1:9" ht="15">
      <c r="A1062" s="6" t="s">
        <v>45</v>
      </c>
      <c r="B1062" s="6" t="s">
        <v>1172</v>
      </c>
      <c r="C1062" s="10" t="s">
        <v>1173</v>
      </c>
      <c r="I1062" s="6" t="s">
        <v>38</v>
      </c>
    </row>
    <row r="1063" spans="1:9" ht="45">
      <c r="A1063" s="6" t="s">
        <v>46</v>
      </c>
      <c r="B1063" s="6" t="s">
        <v>1174</v>
      </c>
      <c r="C1063" s="10" t="s">
        <v>1175</v>
      </c>
      <c r="G1063" s="6" t="s">
        <v>54</v>
      </c>
      <c r="H1063" s="8" t="s">
        <v>55</v>
      </c>
      <c r="I1063" s="6" t="s">
        <v>38</v>
      </c>
    </row>
    <row r="1064" spans="1:9" ht="15">
      <c r="A1064" s="6" t="s">
        <v>44</v>
      </c>
      <c r="B1064" s="6" t="s">
        <v>1176</v>
      </c>
      <c r="C1064" s="10" t="s">
        <v>1177</v>
      </c>
      <c r="I1064" s="6" t="s">
        <v>38</v>
      </c>
    </row>
    <row r="1065" spans="1:9" ht="15">
      <c r="A1065" s="6" t="s">
        <v>58</v>
      </c>
      <c r="B1065" s="6" t="s">
        <v>1178</v>
      </c>
      <c r="C1065" s="10" t="s">
        <v>1179</v>
      </c>
      <c r="I1065" s="6" t="s">
        <v>38</v>
      </c>
    </row>
    <row r="1066" spans="1:9" ht="15">
      <c r="A1066" s="6" t="s">
        <v>45</v>
      </c>
      <c r="B1066" s="6" t="s">
        <v>2578</v>
      </c>
      <c r="C1066" s="10" t="s">
        <v>2579</v>
      </c>
      <c r="I1066" s="6" t="s">
        <v>38</v>
      </c>
    </row>
    <row r="1067" spans="1:9" ht="15">
      <c r="A1067" s="6" t="s">
        <v>45</v>
      </c>
      <c r="B1067" s="6" t="s">
        <v>2580</v>
      </c>
      <c r="C1067" s="10" t="s">
        <v>2581</v>
      </c>
      <c r="I1067" s="6" t="s">
        <v>38</v>
      </c>
    </row>
    <row r="1068" spans="1:9" ht="15">
      <c r="A1068" s="6" t="s">
        <v>45</v>
      </c>
      <c r="B1068" s="6" t="s">
        <v>2582</v>
      </c>
      <c r="C1068" s="10" t="s">
        <v>2583</v>
      </c>
      <c r="I1068" s="6" t="s">
        <v>38</v>
      </c>
    </row>
    <row r="1070" spans="1:9" ht="15">
      <c r="A1070" s="6" t="s">
        <v>45</v>
      </c>
      <c r="B1070" s="6" t="s">
        <v>1180</v>
      </c>
      <c r="C1070" s="10" t="s">
        <v>1181</v>
      </c>
      <c r="I1070" s="6" t="s">
        <v>38</v>
      </c>
    </row>
    <row r="1071" spans="1:9" ht="45">
      <c r="A1071" s="6" t="s">
        <v>46</v>
      </c>
      <c r="B1071" s="6" t="s">
        <v>1182</v>
      </c>
      <c r="C1071" s="10" t="s">
        <v>1183</v>
      </c>
      <c r="G1071" s="6" t="s">
        <v>54</v>
      </c>
      <c r="H1071" s="8" t="s">
        <v>55</v>
      </c>
      <c r="I1071" s="6" t="s">
        <v>38</v>
      </c>
    </row>
    <row r="1072" spans="1:9" ht="15">
      <c r="A1072" s="6" t="s">
        <v>44</v>
      </c>
      <c r="B1072" s="6" t="s">
        <v>1184</v>
      </c>
      <c r="C1072" s="10" t="s">
        <v>1185</v>
      </c>
      <c r="I1072" s="6" t="s">
        <v>38</v>
      </c>
    </row>
    <row r="1073" spans="1:9" ht="15">
      <c r="A1073" s="6" t="s">
        <v>58</v>
      </c>
      <c r="B1073" s="6" t="s">
        <v>1186</v>
      </c>
      <c r="C1073" s="10" t="s">
        <v>1187</v>
      </c>
      <c r="I1073" s="6" t="s">
        <v>38</v>
      </c>
    </row>
    <row r="1074" spans="1:9" ht="15">
      <c r="A1074" s="6" t="s">
        <v>45</v>
      </c>
      <c r="B1074" s="6" t="s">
        <v>2584</v>
      </c>
      <c r="C1074" s="10" t="s">
        <v>2585</v>
      </c>
      <c r="I1074" s="6" t="s">
        <v>38</v>
      </c>
    </row>
    <row r="1075" spans="1:9" ht="15">
      <c r="A1075" s="6" t="s">
        <v>45</v>
      </c>
      <c r="B1075" s="6" t="s">
        <v>2586</v>
      </c>
      <c r="C1075" s="10" t="s">
        <v>2587</v>
      </c>
      <c r="I1075" s="6" t="s">
        <v>38</v>
      </c>
    </row>
    <row r="1076" spans="1:9" ht="15">
      <c r="A1076" s="6" t="s">
        <v>45</v>
      </c>
      <c r="B1076" s="6" t="s">
        <v>2588</v>
      </c>
      <c r="C1076" s="10" t="s">
        <v>2589</v>
      </c>
      <c r="I1076" s="6" t="s">
        <v>38</v>
      </c>
    </row>
    <row r="1078" spans="1:9" ht="15">
      <c r="A1078" s="6" t="s">
        <v>45</v>
      </c>
      <c r="B1078" s="6" t="s">
        <v>1188</v>
      </c>
      <c r="C1078" s="10" t="s">
        <v>1189</v>
      </c>
      <c r="I1078" s="6" t="s">
        <v>38</v>
      </c>
    </row>
    <row r="1079" spans="1:9" ht="45">
      <c r="A1079" s="6" t="s">
        <v>46</v>
      </c>
      <c r="B1079" s="6" t="s">
        <v>1190</v>
      </c>
      <c r="C1079" s="10" t="s">
        <v>1191</v>
      </c>
      <c r="G1079" s="6" t="s">
        <v>54</v>
      </c>
      <c r="H1079" s="8" t="s">
        <v>55</v>
      </c>
      <c r="I1079" s="6" t="s">
        <v>38</v>
      </c>
    </row>
    <row r="1080" spans="1:9" ht="15">
      <c r="A1080" s="6" t="s">
        <v>44</v>
      </c>
      <c r="B1080" s="6" t="s">
        <v>1192</v>
      </c>
      <c r="C1080" s="10" t="s">
        <v>1193</v>
      </c>
      <c r="I1080" s="6" t="s">
        <v>38</v>
      </c>
    </row>
    <row r="1081" spans="1:9" ht="15">
      <c r="A1081" s="6" t="s">
        <v>58</v>
      </c>
      <c r="B1081" s="6" t="s">
        <v>1194</v>
      </c>
      <c r="C1081" s="10" t="s">
        <v>1195</v>
      </c>
      <c r="I1081" s="6" t="s">
        <v>38</v>
      </c>
    </row>
    <row r="1082" spans="1:9" ht="15">
      <c r="A1082" s="6" t="s">
        <v>45</v>
      </c>
      <c r="B1082" s="6" t="s">
        <v>2590</v>
      </c>
      <c r="C1082" s="10" t="s">
        <v>2591</v>
      </c>
      <c r="I1082" s="6" t="s">
        <v>38</v>
      </c>
    </row>
    <row r="1083" spans="1:9" ht="15">
      <c r="A1083" s="6" t="s">
        <v>45</v>
      </c>
      <c r="B1083" s="6" t="s">
        <v>2592</v>
      </c>
      <c r="C1083" s="10" t="s">
        <v>2593</v>
      </c>
      <c r="I1083" s="6" t="s">
        <v>38</v>
      </c>
    </row>
    <row r="1084" spans="1:9" ht="15">
      <c r="A1084" s="6" t="s">
        <v>45</v>
      </c>
      <c r="B1084" s="6" t="s">
        <v>2594</v>
      </c>
      <c r="C1084" s="10" t="s">
        <v>2595</v>
      </c>
      <c r="I1084" s="6" t="s">
        <v>38</v>
      </c>
    </row>
    <row r="1086" spans="1:9" ht="15">
      <c r="A1086" s="6" t="s">
        <v>45</v>
      </c>
      <c r="B1086" s="6" t="s">
        <v>1196</v>
      </c>
      <c r="C1086" s="10" t="s">
        <v>1197</v>
      </c>
      <c r="I1086" s="6" t="s">
        <v>38</v>
      </c>
    </row>
    <row r="1087" spans="1:9" ht="45">
      <c r="A1087" s="6" t="s">
        <v>46</v>
      </c>
      <c r="B1087" s="6" t="s">
        <v>1198</v>
      </c>
      <c r="C1087" s="10" t="s">
        <v>1199</v>
      </c>
      <c r="G1087" s="6" t="s">
        <v>54</v>
      </c>
      <c r="H1087" s="8" t="s">
        <v>55</v>
      </c>
      <c r="I1087" s="6" t="s">
        <v>38</v>
      </c>
    </row>
    <row r="1088" spans="1:9" ht="15">
      <c r="A1088" s="6" t="s">
        <v>44</v>
      </c>
      <c r="B1088" s="6" t="s">
        <v>1200</v>
      </c>
      <c r="C1088" s="10" t="s">
        <v>1201</v>
      </c>
      <c r="I1088" s="6" t="s">
        <v>38</v>
      </c>
    </row>
    <row r="1089" spans="1:9" ht="15">
      <c r="A1089" s="6" t="s">
        <v>58</v>
      </c>
      <c r="B1089" s="6" t="s">
        <v>1202</v>
      </c>
      <c r="C1089" s="10" t="s">
        <v>1203</v>
      </c>
      <c r="I1089" s="6" t="s">
        <v>38</v>
      </c>
    </row>
    <row r="1090" spans="1:9" ht="15">
      <c r="A1090" s="6" t="s">
        <v>45</v>
      </c>
      <c r="B1090" s="6" t="s">
        <v>2596</v>
      </c>
      <c r="C1090" s="10" t="s">
        <v>2597</v>
      </c>
      <c r="I1090" s="6" t="s">
        <v>38</v>
      </c>
    </row>
    <row r="1091" spans="1:9" ht="15">
      <c r="A1091" s="6" t="s">
        <v>45</v>
      </c>
      <c r="B1091" s="6" t="s">
        <v>2598</v>
      </c>
      <c r="C1091" s="10" t="s">
        <v>2599</v>
      </c>
      <c r="I1091" s="6" t="s">
        <v>38</v>
      </c>
    </row>
    <row r="1092" spans="1:9" ht="15">
      <c r="A1092" s="6" t="s">
        <v>45</v>
      </c>
      <c r="B1092" s="6" t="s">
        <v>2600</v>
      </c>
      <c r="C1092" s="10" t="s">
        <v>2601</v>
      </c>
      <c r="I1092" s="6" t="s">
        <v>38</v>
      </c>
    </row>
    <row r="1094" spans="1:9" ht="15">
      <c r="A1094" s="6" t="s">
        <v>45</v>
      </c>
      <c r="B1094" s="6" t="s">
        <v>1204</v>
      </c>
      <c r="C1094" s="10" t="s">
        <v>1205</v>
      </c>
      <c r="I1094" s="6" t="s">
        <v>38</v>
      </c>
    </row>
    <row r="1095" spans="1:9" ht="45">
      <c r="A1095" s="6" t="s">
        <v>46</v>
      </c>
      <c r="B1095" s="6" t="s">
        <v>1206</v>
      </c>
      <c r="C1095" s="10" t="s">
        <v>1207</v>
      </c>
      <c r="G1095" s="6" t="s">
        <v>54</v>
      </c>
      <c r="H1095" s="8" t="s">
        <v>55</v>
      </c>
      <c r="I1095" s="6" t="s">
        <v>38</v>
      </c>
    </row>
    <row r="1096" spans="1:9" ht="15">
      <c r="A1096" s="6" t="s">
        <v>44</v>
      </c>
      <c r="B1096" s="6" t="s">
        <v>1208</v>
      </c>
      <c r="C1096" s="10" t="s">
        <v>1209</v>
      </c>
      <c r="I1096" s="6" t="s">
        <v>38</v>
      </c>
    </row>
    <row r="1097" spans="1:9" ht="15">
      <c r="A1097" s="6" t="s">
        <v>58</v>
      </c>
      <c r="B1097" s="6" t="s">
        <v>1210</v>
      </c>
      <c r="C1097" s="10" t="s">
        <v>1211</v>
      </c>
      <c r="I1097" s="6" t="s">
        <v>38</v>
      </c>
    </row>
    <row r="1098" spans="1:9" ht="15">
      <c r="A1098" s="6" t="s">
        <v>45</v>
      </c>
      <c r="B1098" s="6" t="s">
        <v>2602</v>
      </c>
      <c r="C1098" s="10" t="s">
        <v>2603</v>
      </c>
      <c r="I1098" s="6" t="s">
        <v>38</v>
      </c>
    </row>
    <row r="1099" spans="1:9" ht="15">
      <c r="A1099" s="6" t="s">
        <v>45</v>
      </c>
      <c r="B1099" s="6" t="s">
        <v>2604</v>
      </c>
      <c r="C1099" s="10" t="s">
        <v>2605</v>
      </c>
      <c r="I1099" s="6" t="s">
        <v>38</v>
      </c>
    </row>
    <row r="1100" spans="1:9" ht="15">
      <c r="A1100" s="6" t="s">
        <v>45</v>
      </c>
      <c r="B1100" s="6" t="s">
        <v>2606</v>
      </c>
      <c r="C1100" s="10" t="s">
        <v>2607</v>
      </c>
      <c r="I1100" s="6" t="s">
        <v>38</v>
      </c>
    </row>
    <row r="1102" spans="1:9" ht="15">
      <c r="A1102" s="6" t="s">
        <v>45</v>
      </c>
      <c r="B1102" s="6" t="s">
        <v>1212</v>
      </c>
      <c r="C1102" s="10" t="s">
        <v>1213</v>
      </c>
      <c r="I1102" s="6" t="s">
        <v>38</v>
      </c>
    </row>
    <row r="1103" spans="1:9" ht="45">
      <c r="A1103" s="6" t="s">
        <v>46</v>
      </c>
      <c r="B1103" s="6" t="s">
        <v>1214</v>
      </c>
      <c r="C1103" s="10" t="s">
        <v>1215</v>
      </c>
      <c r="G1103" s="6" t="s">
        <v>54</v>
      </c>
      <c r="H1103" s="8" t="s">
        <v>55</v>
      </c>
      <c r="I1103" s="6" t="s">
        <v>38</v>
      </c>
    </row>
    <row r="1104" spans="1:9" ht="15">
      <c r="A1104" s="6" t="s">
        <v>44</v>
      </c>
      <c r="B1104" s="6" t="s">
        <v>1216</v>
      </c>
      <c r="C1104" s="10" t="s">
        <v>1217</v>
      </c>
      <c r="I1104" s="6" t="s">
        <v>38</v>
      </c>
    </row>
    <row r="1105" spans="1:9" ht="15">
      <c r="A1105" s="6" t="s">
        <v>58</v>
      </c>
      <c r="B1105" s="6" t="s">
        <v>1218</v>
      </c>
      <c r="C1105" s="10" t="s">
        <v>1219</v>
      </c>
      <c r="I1105" s="6" t="s">
        <v>38</v>
      </c>
    </row>
    <row r="1106" spans="1:9" ht="15">
      <c r="A1106" s="6" t="s">
        <v>45</v>
      </c>
      <c r="B1106" s="6" t="s">
        <v>2608</v>
      </c>
      <c r="C1106" s="10" t="s">
        <v>2609</v>
      </c>
      <c r="I1106" s="6" t="s">
        <v>38</v>
      </c>
    </row>
    <row r="1107" spans="1:9" ht="15">
      <c r="A1107" s="6" t="s">
        <v>45</v>
      </c>
      <c r="B1107" s="6" t="s">
        <v>2610</v>
      </c>
      <c r="C1107" s="10" t="s">
        <v>2611</v>
      </c>
      <c r="I1107" s="6" t="s">
        <v>38</v>
      </c>
    </row>
    <row r="1108" spans="1:9" ht="15">
      <c r="A1108" s="6" t="s">
        <v>45</v>
      </c>
      <c r="B1108" s="6" t="s">
        <v>2612</v>
      </c>
      <c r="C1108" s="10" t="s">
        <v>2613</v>
      </c>
      <c r="I1108" s="6" t="s">
        <v>38</v>
      </c>
    </row>
    <row r="1110" spans="1:9" ht="15">
      <c r="A1110" s="6" t="s">
        <v>45</v>
      </c>
      <c r="B1110" s="6" t="s">
        <v>1220</v>
      </c>
      <c r="C1110" s="10" t="s">
        <v>1221</v>
      </c>
      <c r="I1110" s="6" t="s">
        <v>38</v>
      </c>
    </row>
    <row r="1111" spans="1:9" ht="45">
      <c r="A1111" s="6" t="s">
        <v>46</v>
      </c>
      <c r="B1111" s="6" t="s">
        <v>1222</v>
      </c>
      <c r="C1111" s="10" t="s">
        <v>1223</v>
      </c>
      <c r="G1111" s="6" t="s">
        <v>54</v>
      </c>
      <c r="H1111" s="8" t="s">
        <v>55</v>
      </c>
      <c r="I1111" s="6" t="s">
        <v>38</v>
      </c>
    </row>
    <row r="1112" spans="1:9" ht="15">
      <c r="A1112" s="6" t="s">
        <v>44</v>
      </c>
      <c r="B1112" s="6" t="s">
        <v>1224</v>
      </c>
      <c r="C1112" s="10" t="s">
        <v>1225</v>
      </c>
      <c r="I1112" s="6" t="s">
        <v>38</v>
      </c>
    </row>
    <row r="1113" spans="1:9" ht="15">
      <c r="A1113" s="6" t="s">
        <v>58</v>
      </c>
      <c r="B1113" s="6" t="s">
        <v>1226</v>
      </c>
      <c r="C1113" s="10" t="s">
        <v>1227</v>
      </c>
      <c r="I1113" s="6" t="s">
        <v>38</v>
      </c>
    </row>
    <row r="1114" spans="1:9" ht="15">
      <c r="A1114" s="6" t="s">
        <v>45</v>
      </c>
      <c r="B1114" s="6" t="s">
        <v>2614</v>
      </c>
      <c r="C1114" s="10" t="s">
        <v>2615</v>
      </c>
      <c r="I1114" s="6" t="s">
        <v>38</v>
      </c>
    </row>
    <row r="1115" spans="1:9" ht="15">
      <c r="A1115" s="6" t="s">
        <v>45</v>
      </c>
      <c r="B1115" s="6" t="s">
        <v>2616</v>
      </c>
      <c r="C1115" s="10" t="s">
        <v>2617</v>
      </c>
      <c r="I1115" s="6" t="s">
        <v>38</v>
      </c>
    </row>
    <row r="1116" spans="1:9" ht="15">
      <c r="A1116" s="6" t="s">
        <v>45</v>
      </c>
      <c r="B1116" s="6" t="s">
        <v>2618</v>
      </c>
      <c r="C1116" s="10" t="s">
        <v>2619</v>
      </c>
      <c r="I1116" s="6" t="s">
        <v>38</v>
      </c>
    </row>
    <row r="1118" spans="1:9" ht="15">
      <c r="A1118" s="6" t="s">
        <v>45</v>
      </c>
      <c r="B1118" s="6" t="s">
        <v>1228</v>
      </c>
      <c r="C1118" s="10" t="s">
        <v>1229</v>
      </c>
      <c r="I1118" s="6" t="s">
        <v>38</v>
      </c>
    </row>
    <row r="1119" spans="1:9" ht="45">
      <c r="A1119" s="6" t="s">
        <v>46</v>
      </c>
      <c r="B1119" s="6" t="s">
        <v>1230</v>
      </c>
      <c r="C1119" s="10" t="s">
        <v>1231</v>
      </c>
      <c r="G1119" s="6" t="s">
        <v>54</v>
      </c>
      <c r="H1119" s="8" t="s">
        <v>55</v>
      </c>
      <c r="I1119" s="6" t="s">
        <v>38</v>
      </c>
    </row>
    <row r="1120" spans="1:9" ht="15">
      <c r="A1120" s="6" t="s">
        <v>44</v>
      </c>
      <c r="B1120" s="6" t="s">
        <v>1232</v>
      </c>
      <c r="C1120" s="10" t="s">
        <v>1233</v>
      </c>
      <c r="I1120" s="6" t="s">
        <v>38</v>
      </c>
    </row>
    <row r="1121" spans="1:9" ht="15">
      <c r="A1121" s="6" t="s">
        <v>58</v>
      </c>
      <c r="B1121" s="6" t="s">
        <v>1234</v>
      </c>
      <c r="C1121" s="10" t="s">
        <v>1235</v>
      </c>
      <c r="I1121" s="6" t="s">
        <v>38</v>
      </c>
    </row>
    <row r="1122" spans="1:9" ht="15">
      <c r="A1122" s="6" t="s">
        <v>45</v>
      </c>
      <c r="B1122" s="6" t="s">
        <v>2620</v>
      </c>
      <c r="C1122" s="10" t="s">
        <v>2621</v>
      </c>
      <c r="I1122" s="6" t="s">
        <v>38</v>
      </c>
    </row>
    <row r="1123" spans="1:9" ht="15">
      <c r="A1123" s="6" t="s">
        <v>45</v>
      </c>
      <c r="B1123" s="6" t="s">
        <v>2622</v>
      </c>
      <c r="C1123" s="10" t="s">
        <v>2623</v>
      </c>
      <c r="I1123" s="6" t="s">
        <v>38</v>
      </c>
    </row>
    <row r="1124" spans="1:9" ht="15">
      <c r="A1124" s="6" t="s">
        <v>45</v>
      </c>
      <c r="B1124" s="6" t="s">
        <v>2624</v>
      </c>
      <c r="C1124" s="10" t="s">
        <v>2625</v>
      </c>
      <c r="I1124" s="6" t="s">
        <v>38</v>
      </c>
    </row>
    <row r="1126" spans="1:9" ht="15">
      <c r="A1126" s="6" t="s">
        <v>45</v>
      </c>
      <c r="B1126" s="6" t="s">
        <v>1236</v>
      </c>
      <c r="C1126" s="10" t="s">
        <v>1237</v>
      </c>
      <c r="I1126" s="6" t="s">
        <v>38</v>
      </c>
    </row>
    <row r="1127" spans="1:9" ht="45">
      <c r="A1127" s="6" t="s">
        <v>46</v>
      </c>
      <c r="B1127" s="6" t="s">
        <v>1238</v>
      </c>
      <c r="C1127" s="10" t="s">
        <v>1239</v>
      </c>
      <c r="G1127" s="6" t="s">
        <v>54</v>
      </c>
      <c r="H1127" s="8" t="s">
        <v>55</v>
      </c>
      <c r="I1127" s="6" t="s">
        <v>38</v>
      </c>
    </row>
    <row r="1128" spans="1:9" ht="15">
      <c r="A1128" s="6" t="s">
        <v>44</v>
      </c>
      <c r="B1128" s="6" t="s">
        <v>1240</v>
      </c>
      <c r="C1128" s="10" t="s">
        <v>1241</v>
      </c>
      <c r="I1128" s="6" t="s">
        <v>38</v>
      </c>
    </row>
    <row r="1129" spans="1:9" ht="15">
      <c r="A1129" s="6" t="s">
        <v>58</v>
      </c>
      <c r="B1129" s="6" t="s">
        <v>1242</v>
      </c>
      <c r="C1129" s="10" t="s">
        <v>1243</v>
      </c>
      <c r="I1129" s="6" t="s">
        <v>38</v>
      </c>
    </row>
    <row r="1130" spans="1:9" ht="15">
      <c r="A1130" s="6" t="s">
        <v>45</v>
      </c>
      <c r="B1130" s="6" t="s">
        <v>2626</v>
      </c>
      <c r="C1130" s="10" t="s">
        <v>2627</v>
      </c>
      <c r="I1130" s="6" t="s">
        <v>38</v>
      </c>
    </row>
    <row r="1131" spans="1:9" ht="15">
      <c r="A1131" s="6" t="s">
        <v>45</v>
      </c>
      <c r="B1131" s="6" t="s">
        <v>2628</v>
      </c>
      <c r="C1131" s="10" t="s">
        <v>2629</v>
      </c>
      <c r="I1131" s="6" t="s">
        <v>38</v>
      </c>
    </row>
    <row r="1132" spans="1:9" ht="15">
      <c r="A1132" s="6" t="s">
        <v>45</v>
      </c>
      <c r="B1132" s="6" t="s">
        <v>2630</v>
      </c>
      <c r="C1132" s="10" t="s">
        <v>2631</v>
      </c>
      <c r="I1132" s="6" t="s">
        <v>38</v>
      </c>
    </row>
    <row r="1134" spans="1:9" ht="15">
      <c r="A1134" s="6" t="s">
        <v>45</v>
      </c>
      <c r="B1134" s="6" t="s">
        <v>1244</v>
      </c>
      <c r="C1134" s="10" t="s">
        <v>1245</v>
      </c>
      <c r="I1134" s="6" t="s">
        <v>38</v>
      </c>
    </row>
    <row r="1135" spans="1:9" ht="45">
      <c r="A1135" s="6" t="s">
        <v>46</v>
      </c>
      <c r="B1135" s="6" t="s">
        <v>1246</v>
      </c>
      <c r="C1135" s="10" t="s">
        <v>1247</v>
      </c>
      <c r="G1135" s="6" t="s">
        <v>54</v>
      </c>
      <c r="H1135" s="8" t="s">
        <v>55</v>
      </c>
      <c r="I1135" s="6" t="s">
        <v>38</v>
      </c>
    </row>
    <row r="1136" spans="1:9" ht="15">
      <c r="A1136" s="6" t="s">
        <v>44</v>
      </c>
      <c r="B1136" s="6" t="s">
        <v>1248</v>
      </c>
      <c r="C1136" s="10" t="s">
        <v>1249</v>
      </c>
      <c r="I1136" s="6" t="s">
        <v>38</v>
      </c>
    </row>
    <row r="1137" spans="1:9" ht="15">
      <c r="A1137" s="6" t="s">
        <v>58</v>
      </c>
      <c r="B1137" s="6" t="s">
        <v>1250</v>
      </c>
      <c r="C1137" s="10" t="s">
        <v>1251</v>
      </c>
      <c r="I1137" s="6" t="s">
        <v>38</v>
      </c>
    </row>
    <row r="1138" spans="1:9" ht="15">
      <c r="A1138" s="6" t="s">
        <v>45</v>
      </c>
      <c r="B1138" s="6" t="s">
        <v>2632</v>
      </c>
      <c r="C1138" s="10" t="s">
        <v>2633</v>
      </c>
      <c r="I1138" s="6" t="s">
        <v>38</v>
      </c>
    </row>
    <row r="1139" spans="1:9" ht="15">
      <c r="A1139" s="6" t="s">
        <v>45</v>
      </c>
      <c r="B1139" s="6" t="s">
        <v>2634</v>
      </c>
      <c r="C1139" s="10" t="s">
        <v>2635</v>
      </c>
      <c r="I1139" s="6" t="s">
        <v>38</v>
      </c>
    </row>
    <row r="1140" spans="1:9" ht="15">
      <c r="A1140" s="6" t="s">
        <v>45</v>
      </c>
      <c r="B1140" s="6" t="s">
        <v>2636</v>
      </c>
      <c r="C1140" s="10" t="s">
        <v>2637</v>
      </c>
      <c r="I1140" s="6" t="s">
        <v>38</v>
      </c>
    </row>
    <row r="1142" spans="1:9" ht="15">
      <c r="A1142" s="6" t="s">
        <v>45</v>
      </c>
      <c r="B1142" s="6" t="s">
        <v>1252</v>
      </c>
      <c r="C1142" s="10" t="s">
        <v>1253</v>
      </c>
      <c r="I1142" s="6" t="s">
        <v>38</v>
      </c>
    </row>
    <row r="1143" spans="1:9" ht="45">
      <c r="A1143" s="6" t="s">
        <v>46</v>
      </c>
      <c r="B1143" s="6" t="s">
        <v>1254</v>
      </c>
      <c r="C1143" s="10" t="s">
        <v>1255</v>
      </c>
      <c r="G1143" s="6" t="s">
        <v>54</v>
      </c>
      <c r="H1143" s="8" t="s">
        <v>55</v>
      </c>
      <c r="I1143" s="6" t="s">
        <v>38</v>
      </c>
    </row>
    <row r="1144" spans="1:9" ht="15">
      <c r="A1144" s="6" t="s">
        <v>44</v>
      </c>
      <c r="B1144" s="6" t="s">
        <v>1256</v>
      </c>
      <c r="C1144" s="10" t="s">
        <v>1257</v>
      </c>
      <c r="I1144" s="6" t="s">
        <v>38</v>
      </c>
    </row>
    <row r="1145" spans="1:9" ht="15">
      <c r="A1145" s="6" t="s">
        <v>58</v>
      </c>
      <c r="B1145" s="6" t="s">
        <v>1258</v>
      </c>
      <c r="C1145" s="10" t="s">
        <v>1259</v>
      </c>
      <c r="I1145" s="6" t="s">
        <v>38</v>
      </c>
    </row>
    <row r="1146" spans="1:9" ht="15">
      <c r="A1146" s="6" t="s">
        <v>45</v>
      </c>
      <c r="B1146" s="6" t="s">
        <v>2638</v>
      </c>
      <c r="C1146" s="10" t="s">
        <v>2639</v>
      </c>
      <c r="I1146" s="6" t="s">
        <v>38</v>
      </c>
    </row>
    <row r="1147" spans="1:9" ht="15">
      <c r="A1147" s="6" t="s">
        <v>45</v>
      </c>
      <c r="B1147" s="6" t="s">
        <v>2640</v>
      </c>
      <c r="C1147" s="10" t="s">
        <v>2641</v>
      </c>
      <c r="I1147" s="6" t="s">
        <v>38</v>
      </c>
    </row>
    <row r="1148" spans="1:9" ht="15">
      <c r="A1148" s="6" t="s">
        <v>45</v>
      </c>
      <c r="B1148" s="6" t="s">
        <v>2642</v>
      </c>
      <c r="C1148" s="10" t="s">
        <v>2643</v>
      </c>
      <c r="I1148" s="6" t="s">
        <v>38</v>
      </c>
    </row>
    <row r="1150" spans="1:9" ht="15">
      <c r="A1150" s="6" t="s">
        <v>45</v>
      </c>
      <c r="B1150" s="6" t="s">
        <v>1260</v>
      </c>
      <c r="C1150" s="10" t="s">
        <v>1261</v>
      </c>
      <c r="I1150" s="6" t="s">
        <v>38</v>
      </c>
    </row>
    <row r="1151" spans="1:9" ht="45">
      <c r="A1151" s="6" t="s">
        <v>46</v>
      </c>
      <c r="B1151" s="6" t="s">
        <v>1262</v>
      </c>
      <c r="C1151" s="10" t="s">
        <v>1263</v>
      </c>
      <c r="G1151" s="6" t="s">
        <v>54</v>
      </c>
      <c r="H1151" s="8" t="s">
        <v>55</v>
      </c>
      <c r="I1151" s="6" t="s">
        <v>38</v>
      </c>
    </row>
    <row r="1152" spans="1:9" ht="15">
      <c r="A1152" s="6" t="s">
        <v>44</v>
      </c>
      <c r="B1152" s="6" t="s">
        <v>1264</v>
      </c>
      <c r="C1152" s="10" t="s">
        <v>1265</v>
      </c>
      <c r="I1152" s="6" t="s">
        <v>38</v>
      </c>
    </row>
    <row r="1153" spans="1:9" ht="15">
      <c r="A1153" s="6" t="s">
        <v>58</v>
      </c>
      <c r="B1153" s="6" t="s">
        <v>1266</v>
      </c>
      <c r="C1153" s="10" t="s">
        <v>1267</v>
      </c>
      <c r="I1153" s="6" t="s">
        <v>38</v>
      </c>
    </row>
    <row r="1154" spans="1:9" ht="15">
      <c r="A1154" s="6" t="s">
        <v>45</v>
      </c>
      <c r="B1154" s="6" t="s">
        <v>2644</v>
      </c>
      <c r="C1154" s="10" t="s">
        <v>2645</v>
      </c>
      <c r="I1154" s="6" t="s">
        <v>38</v>
      </c>
    </row>
    <row r="1155" spans="1:9" ht="15">
      <c r="A1155" s="6" t="s">
        <v>45</v>
      </c>
      <c r="B1155" s="6" t="s">
        <v>2646</v>
      </c>
      <c r="C1155" s="10" t="s">
        <v>2647</v>
      </c>
      <c r="I1155" s="6" t="s">
        <v>38</v>
      </c>
    </row>
    <row r="1156" spans="1:9" ht="15">
      <c r="A1156" s="6" t="s">
        <v>45</v>
      </c>
      <c r="B1156" s="6" t="s">
        <v>2648</v>
      </c>
      <c r="C1156" s="10" t="s">
        <v>2649</v>
      </c>
      <c r="I1156" s="6" t="s">
        <v>38</v>
      </c>
    </row>
    <row r="1158" spans="1:9" ht="15">
      <c r="A1158" s="6" t="s">
        <v>45</v>
      </c>
      <c r="B1158" s="6" t="s">
        <v>1268</v>
      </c>
      <c r="C1158" s="10" t="s">
        <v>1269</v>
      </c>
      <c r="I1158" s="6" t="s">
        <v>38</v>
      </c>
    </row>
    <row r="1159" spans="1:9" ht="45">
      <c r="A1159" s="6" t="s">
        <v>46</v>
      </c>
      <c r="B1159" s="6" t="s">
        <v>1270</v>
      </c>
      <c r="C1159" s="10" t="s">
        <v>1271</v>
      </c>
      <c r="G1159" s="6" t="s">
        <v>54</v>
      </c>
      <c r="H1159" s="8" t="s">
        <v>55</v>
      </c>
      <c r="I1159" s="6" t="s">
        <v>38</v>
      </c>
    </row>
    <row r="1160" spans="1:9" ht="15">
      <c r="A1160" s="6" t="s">
        <v>44</v>
      </c>
      <c r="B1160" s="6" t="s">
        <v>1272</v>
      </c>
      <c r="C1160" s="10" t="s">
        <v>1273</v>
      </c>
      <c r="I1160" s="6" t="s">
        <v>38</v>
      </c>
    </row>
    <row r="1161" spans="1:9" ht="15">
      <c r="A1161" s="6" t="s">
        <v>58</v>
      </c>
      <c r="B1161" s="6" t="s">
        <v>1274</v>
      </c>
      <c r="C1161" s="10" t="s">
        <v>1275</v>
      </c>
      <c r="I1161" s="6" t="s">
        <v>38</v>
      </c>
    </row>
    <row r="1162" spans="1:9" ht="15">
      <c r="A1162" s="6" t="s">
        <v>45</v>
      </c>
      <c r="B1162" s="6" t="s">
        <v>2650</v>
      </c>
      <c r="C1162" s="10" t="s">
        <v>2651</v>
      </c>
      <c r="I1162" s="6" t="s">
        <v>38</v>
      </c>
    </row>
    <row r="1163" spans="1:9" ht="15">
      <c r="A1163" s="6" t="s">
        <v>45</v>
      </c>
      <c r="B1163" s="6" t="s">
        <v>2652</v>
      </c>
      <c r="C1163" s="10" t="s">
        <v>2653</v>
      </c>
      <c r="I1163" s="6" t="s">
        <v>38</v>
      </c>
    </row>
    <row r="1164" spans="1:9" ht="15">
      <c r="A1164" s="6" t="s">
        <v>45</v>
      </c>
      <c r="B1164" s="6" t="s">
        <v>2654</v>
      </c>
      <c r="C1164" s="10" t="s">
        <v>2655</v>
      </c>
      <c r="I1164" s="6" t="s">
        <v>38</v>
      </c>
    </row>
    <row r="1166" spans="1:9" ht="15">
      <c r="A1166" s="6" t="s">
        <v>45</v>
      </c>
      <c r="B1166" s="6" t="s">
        <v>1276</v>
      </c>
      <c r="C1166" s="10" t="s">
        <v>1277</v>
      </c>
      <c r="I1166" s="6" t="s">
        <v>38</v>
      </c>
    </row>
    <row r="1167" spans="1:9" ht="45">
      <c r="A1167" s="6" t="s">
        <v>46</v>
      </c>
      <c r="B1167" s="6" t="s">
        <v>1278</v>
      </c>
      <c r="C1167" s="10" t="s">
        <v>1279</v>
      </c>
      <c r="G1167" s="6" t="s">
        <v>54</v>
      </c>
      <c r="H1167" s="8" t="s">
        <v>55</v>
      </c>
      <c r="I1167" s="6" t="s">
        <v>38</v>
      </c>
    </row>
    <row r="1168" spans="1:9" ht="15">
      <c r="A1168" s="6" t="s">
        <v>44</v>
      </c>
      <c r="B1168" s="6" t="s">
        <v>1280</v>
      </c>
      <c r="C1168" s="10" t="s">
        <v>1281</v>
      </c>
      <c r="I1168" s="6" t="s">
        <v>38</v>
      </c>
    </row>
    <row r="1169" spans="1:9" ht="15">
      <c r="A1169" s="6" t="s">
        <v>58</v>
      </c>
      <c r="B1169" s="6" t="s">
        <v>1282</v>
      </c>
      <c r="C1169" s="10" t="s">
        <v>1283</v>
      </c>
      <c r="I1169" s="6" t="s">
        <v>38</v>
      </c>
    </row>
    <row r="1170" spans="1:9" ht="15">
      <c r="A1170" s="6" t="s">
        <v>45</v>
      </c>
      <c r="B1170" s="6" t="s">
        <v>2656</v>
      </c>
      <c r="C1170" s="10" t="s">
        <v>2657</v>
      </c>
      <c r="I1170" s="6" t="s">
        <v>38</v>
      </c>
    </row>
    <row r="1171" spans="1:9" ht="15">
      <c r="A1171" s="6" t="s">
        <v>45</v>
      </c>
      <c r="B1171" s="6" t="s">
        <v>2658</v>
      </c>
      <c r="C1171" s="10" t="s">
        <v>2659</v>
      </c>
      <c r="I1171" s="6" t="s">
        <v>38</v>
      </c>
    </row>
    <row r="1172" spans="1:9" ht="15">
      <c r="A1172" s="6" t="s">
        <v>45</v>
      </c>
      <c r="B1172" s="6" t="s">
        <v>2660</v>
      </c>
      <c r="C1172" s="10" t="s">
        <v>2661</v>
      </c>
      <c r="I1172" s="6" t="s">
        <v>38</v>
      </c>
    </row>
    <row r="1174" spans="1:9" ht="15">
      <c r="A1174" s="6" t="s">
        <v>45</v>
      </c>
      <c r="B1174" s="6" t="s">
        <v>1284</v>
      </c>
      <c r="C1174" s="10" t="s">
        <v>1285</v>
      </c>
      <c r="I1174" s="6" t="s">
        <v>38</v>
      </c>
    </row>
    <row r="1175" spans="1:9" ht="45">
      <c r="A1175" s="6" t="s">
        <v>46</v>
      </c>
      <c r="B1175" s="6" t="s">
        <v>1286</v>
      </c>
      <c r="C1175" s="10" t="s">
        <v>1287</v>
      </c>
      <c r="G1175" s="6" t="s">
        <v>54</v>
      </c>
      <c r="H1175" s="8" t="s">
        <v>55</v>
      </c>
      <c r="I1175" s="6" t="s">
        <v>38</v>
      </c>
    </row>
    <row r="1176" spans="1:9" ht="15">
      <c r="A1176" s="6" t="s">
        <v>44</v>
      </c>
      <c r="B1176" s="6" t="s">
        <v>1288</v>
      </c>
      <c r="C1176" s="10" t="s">
        <v>1289</v>
      </c>
      <c r="I1176" s="6" t="s">
        <v>38</v>
      </c>
    </row>
    <row r="1177" spans="1:9" ht="15">
      <c r="A1177" s="6" t="s">
        <v>58</v>
      </c>
      <c r="B1177" s="6" t="s">
        <v>1290</v>
      </c>
      <c r="C1177" s="10" t="s">
        <v>1291</v>
      </c>
      <c r="I1177" s="6" t="s">
        <v>38</v>
      </c>
    </row>
    <row r="1178" spans="1:9" ht="15">
      <c r="A1178" s="6" t="s">
        <v>45</v>
      </c>
      <c r="B1178" s="6" t="s">
        <v>2662</v>
      </c>
      <c r="C1178" s="10" t="s">
        <v>2663</v>
      </c>
      <c r="I1178" s="6" t="s">
        <v>38</v>
      </c>
    </row>
    <row r="1179" spans="1:9" ht="15">
      <c r="A1179" s="6" t="s">
        <v>45</v>
      </c>
      <c r="B1179" s="6" t="s">
        <v>2664</v>
      </c>
      <c r="C1179" s="10" t="s">
        <v>2665</v>
      </c>
      <c r="I1179" s="6" t="s">
        <v>38</v>
      </c>
    </row>
    <row r="1180" spans="1:9" ht="15">
      <c r="A1180" s="6" t="s">
        <v>45</v>
      </c>
      <c r="B1180" s="6" t="s">
        <v>2666</v>
      </c>
      <c r="C1180" s="10" t="s">
        <v>2667</v>
      </c>
      <c r="I1180" s="6" t="s">
        <v>38</v>
      </c>
    </row>
    <row r="1182" spans="1:9" ht="15">
      <c r="A1182" s="6" t="s">
        <v>45</v>
      </c>
      <c r="B1182" s="6" t="s">
        <v>1292</v>
      </c>
      <c r="C1182" s="10" t="s">
        <v>1293</v>
      </c>
      <c r="I1182" s="6" t="s">
        <v>38</v>
      </c>
    </row>
    <row r="1183" spans="1:9" ht="45">
      <c r="A1183" s="6" t="s">
        <v>46</v>
      </c>
      <c r="B1183" s="6" t="s">
        <v>1294</v>
      </c>
      <c r="C1183" s="10" t="s">
        <v>1295</v>
      </c>
      <c r="G1183" s="6" t="s">
        <v>54</v>
      </c>
      <c r="H1183" s="8" t="s">
        <v>55</v>
      </c>
      <c r="I1183" s="6" t="s">
        <v>38</v>
      </c>
    </row>
    <row r="1184" spans="1:9" ht="15">
      <c r="A1184" s="6" t="s">
        <v>44</v>
      </c>
      <c r="B1184" s="6" t="s">
        <v>1296</v>
      </c>
      <c r="C1184" s="10" t="s">
        <v>1297</v>
      </c>
      <c r="I1184" s="6" t="s">
        <v>38</v>
      </c>
    </row>
    <row r="1185" spans="1:9" ht="15">
      <c r="A1185" s="6" t="s">
        <v>58</v>
      </c>
      <c r="B1185" s="6" t="s">
        <v>1298</v>
      </c>
      <c r="C1185" s="10" t="s">
        <v>1299</v>
      </c>
      <c r="I1185" s="6" t="s">
        <v>38</v>
      </c>
    </row>
    <row r="1186" spans="1:9" ht="15">
      <c r="A1186" s="6" t="s">
        <v>45</v>
      </c>
      <c r="B1186" s="6" t="s">
        <v>2668</v>
      </c>
      <c r="C1186" s="10" t="s">
        <v>2669</v>
      </c>
      <c r="I1186" s="6" t="s">
        <v>38</v>
      </c>
    </row>
    <row r="1187" spans="1:9" ht="15">
      <c r="A1187" s="6" t="s">
        <v>45</v>
      </c>
      <c r="B1187" s="6" t="s">
        <v>2670</v>
      </c>
      <c r="C1187" s="10" t="s">
        <v>2671</v>
      </c>
      <c r="I1187" s="6" t="s">
        <v>38</v>
      </c>
    </row>
    <row r="1188" spans="1:9" ht="15">
      <c r="A1188" s="6" t="s">
        <v>45</v>
      </c>
      <c r="B1188" s="6" t="s">
        <v>2672</v>
      </c>
      <c r="C1188" s="10" t="s">
        <v>2673</v>
      </c>
      <c r="I1188" s="6" t="s">
        <v>38</v>
      </c>
    </row>
    <row r="1190" spans="1:9" ht="15">
      <c r="A1190" s="6" t="s">
        <v>45</v>
      </c>
      <c r="B1190" s="6" t="s">
        <v>1300</v>
      </c>
      <c r="C1190" s="10" t="s">
        <v>1301</v>
      </c>
      <c r="I1190" s="6" t="s">
        <v>38</v>
      </c>
    </row>
    <row r="1191" spans="1:9" ht="45">
      <c r="A1191" s="6" t="s">
        <v>46</v>
      </c>
      <c r="B1191" s="6" t="s">
        <v>1302</v>
      </c>
      <c r="C1191" s="10" t="s">
        <v>1303</v>
      </c>
      <c r="G1191" s="6" t="s">
        <v>54</v>
      </c>
      <c r="H1191" s="8" t="s">
        <v>55</v>
      </c>
      <c r="I1191" s="6" t="s">
        <v>38</v>
      </c>
    </row>
    <row r="1192" spans="1:9" ht="15">
      <c r="A1192" s="6" t="s">
        <v>44</v>
      </c>
      <c r="B1192" s="6" t="s">
        <v>1304</v>
      </c>
      <c r="C1192" s="10" t="s">
        <v>1305</v>
      </c>
      <c r="I1192" s="6" t="s">
        <v>38</v>
      </c>
    </row>
    <row r="1193" spans="1:9" ht="15">
      <c r="A1193" s="6" t="s">
        <v>58</v>
      </c>
      <c r="B1193" s="6" t="s">
        <v>1306</v>
      </c>
      <c r="C1193" s="10" t="s">
        <v>1307</v>
      </c>
      <c r="I1193" s="6" t="s">
        <v>38</v>
      </c>
    </row>
    <row r="1194" spans="1:9" ht="15">
      <c r="A1194" s="6" t="s">
        <v>45</v>
      </c>
      <c r="B1194" s="6" t="s">
        <v>2674</v>
      </c>
      <c r="C1194" s="10" t="s">
        <v>2675</v>
      </c>
      <c r="I1194" s="6" t="s">
        <v>38</v>
      </c>
    </row>
    <row r="1195" spans="1:9" ht="15">
      <c r="A1195" s="6" t="s">
        <v>45</v>
      </c>
      <c r="B1195" s="6" t="s">
        <v>2676</v>
      </c>
      <c r="C1195" s="10" t="s">
        <v>2677</v>
      </c>
      <c r="I1195" s="6" t="s">
        <v>38</v>
      </c>
    </row>
    <row r="1196" spans="1:9" ht="15">
      <c r="A1196" s="6" t="s">
        <v>45</v>
      </c>
      <c r="B1196" s="6" t="s">
        <v>2678</v>
      </c>
      <c r="C1196" s="10" t="s">
        <v>2679</v>
      </c>
      <c r="I1196" s="6" t="s">
        <v>38</v>
      </c>
    </row>
    <row r="1198" spans="1:9" ht="15">
      <c r="A1198" s="6" t="s">
        <v>45</v>
      </c>
      <c r="B1198" s="6" t="s">
        <v>1308</v>
      </c>
      <c r="C1198" s="10" t="s">
        <v>1309</v>
      </c>
      <c r="I1198" s="6" t="s">
        <v>38</v>
      </c>
    </row>
    <row r="1199" spans="1:9" ht="45">
      <c r="A1199" s="6" t="s">
        <v>46</v>
      </c>
      <c r="B1199" s="6" t="s">
        <v>1310</v>
      </c>
      <c r="C1199" s="10" t="s">
        <v>1311</v>
      </c>
      <c r="G1199" s="6" t="s">
        <v>54</v>
      </c>
      <c r="H1199" s="8" t="s">
        <v>55</v>
      </c>
      <c r="I1199" s="6" t="s">
        <v>38</v>
      </c>
    </row>
    <row r="1200" spans="1:9" ht="15">
      <c r="A1200" s="6" t="s">
        <v>44</v>
      </c>
      <c r="B1200" s="6" t="s">
        <v>1312</v>
      </c>
      <c r="C1200" s="10" t="s">
        <v>1313</v>
      </c>
      <c r="I1200" s="6" t="s">
        <v>38</v>
      </c>
    </row>
    <row r="1201" spans="1:9" ht="15">
      <c r="A1201" s="6" t="s">
        <v>58</v>
      </c>
      <c r="B1201" s="6" t="s">
        <v>1314</v>
      </c>
      <c r="C1201" s="10" t="s">
        <v>1315</v>
      </c>
      <c r="I1201" s="6" t="s">
        <v>38</v>
      </c>
    </row>
    <row r="1202" spans="1:9" ht="15">
      <c r="A1202" s="6" t="s">
        <v>45</v>
      </c>
      <c r="B1202" s="6" t="s">
        <v>2680</v>
      </c>
      <c r="C1202" s="10" t="s">
        <v>2681</v>
      </c>
      <c r="I1202" s="6" t="s">
        <v>38</v>
      </c>
    </row>
    <row r="1203" spans="1:9" ht="15">
      <c r="A1203" s="6" t="s">
        <v>45</v>
      </c>
      <c r="B1203" s="6" t="s">
        <v>2682</v>
      </c>
      <c r="C1203" s="10" t="s">
        <v>2683</v>
      </c>
      <c r="I1203" s="6" t="s">
        <v>38</v>
      </c>
    </row>
    <row r="1204" spans="1:9" ht="15">
      <c r="A1204" s="6" t="s">
        <v>45</v>
      </c>
      <c r="B1204" s="6" t="s">
        <v>2684</v>
      </c>
      <c r="C1204" s="10" t="s">
        <v>2685</v>
      </c>
      <c r="I1204" s="6" t="s">
        <v>38</v>
      </c>
    </row>
    <row r="1206" spans="1:9" ht="15">
      <c r="A1206" s="6" t="s">
        <v>45</v>
      </c>
      <c r="B1206" s="6" t="s">
        <v>1316</v>
      </c>
      <c r="C1206" s="10" t="s">
        <v>1317</v>
      </c>
      <c r="I1206" s="6" t="s">
        <v>38</v>
      </c>
    </row>
    <row r="1207" spans="1:9" ht="45">
      <c r="A1207" s="6" t="s">
        <v>46</v>
      </c>
      <c r="B1207" s="6" t="s">
        <v>1318</v>
      </c>
      <c r="C1207" s="10" t="s">
        <v>1319</v>
      </c>
      <c r="G1207" s="6" t="s">
        <v>54</v>
      </c>
      <c r="H1207" s="8" t="s">
        <v>55</v>
      </c>
      <c r="I1207" s="6" t="s">
        <v>38</v>
      </c>
    </row>
    <row r="1208" spans="1:9" ht="15">
      <c r="A1208" s="6" t="s">
        <v>44</v>
      </c>
      <c r="B1208" s="6" t="s">
        <v>1320</v>
      </c>
      <c r="C1208" s="10" t="s">
        <v>1321</v>
      </c>
      <c r="I1208" s="6" t="s">
        <v>38</v>
      </c>
    </row>
    <row r="1209" spans="1:9" ht="15">
      <c r="A1209" s="6" t="s">
        <v>58</v>
      </c>
      <c r="B1209" s="6" t="s">
        <v>1322</v>
      </c>
      <c r="C1209" s="10" t="s">
        <v>1323</v>
      </c>
      <c r="I1209" s="6" t="s">
        <v>38</v>
      </c>
    </row>
    <row r="1210" spans="1:9" ht="15">
      <c r="A1210" s="6" t="s">
        <v>45</v>
      </c>
      <c r="B1210" s="6" t="s">
        <v>2686</v>
      </c>
      <c r="C1210" s="10" t="s">
        <v>2687</v>
      </c>
      <c r="I1210" s="6" t="s">
        <v>38</v>
      </c>
    </row>
    <row r="1211" spans="1:9" ht="15">
      <c r="A1211" s="6" t="s">
        <v>45</v>
      </c>
      <c r="B1211" s="6" t="s">
        <v>2688</v>
      </c>
      <c r="C1211" s="10" t="s">
        <v>2689</v>
      </c>
      <c r="I1211" s="6" t="s">
        <v>38</v>
      </c>
    </row>
    <row r="1212" spans="1:9" ht="15">
      <c r="A1212" s="6" t="s">
        <v>45</v>
      </c>
      <c r="B1212" s="6" t="s">
        <v>2690</v>
      </c>
      <c r="C1212" s="10" t="s">
        <v>2691</v>
      </c>
      <c r="I1212" s="6" t="s">
        <v>38</v>
      </c>
    </row>
    <row r="1214" spans="1:9" ht="15">
      <c r="A1214" s="6" t="s">
        <v>45</v>
      </c>
      <c r="B1214" s="6" t="s">
        <v>1324</v>
      </c>
      <c r="C1214" s="10" t="s">
        <v>1325</v>
      </c>
      <c r="I1214" s="6" t="s">
        <v>38</v>
      </c>
    </row>
    <row r="1215" spans="1:9" ht="45">
      <c r="A1215" s="6" t="s">
        <v>46</v>
      </c>
      <c r="B1215" s="6" t="s">
        <v>1326</v>
      </c>
      <c r="C1215" s="10" t="s">
        <v>1327</v>
      </c>
      <c r="G1215" s="6" t="s">
        <v>54</v>
      </c>
      <c r="H1215" s="8" t="s">
        <v>55</v>
      </c>
      <c r="I1215" s="6" t="s">
        <v>38</v>
      </c>
    </row>
    <row r="1216" spans="1:9" ht="15">
      <c r="A1216" s="6" t="s">
        <v>44</v>
      </c>
      <c r="B1216" s="6" t="s">
        <v>1328</v>
      </c>
      <c r="C1216" s="10" t="s">
        <v>1329</v>
      </c>
      <c r="I1216" s="6" t="s">
        <v>38</v>
      </c>
    </row>
    <row r="1217" spans="1:9" ht="15">
      <c r="A1217" s="6" t="s">
        <v>58</v>
      </c>
      <c r="B1217" s="6" t="s">
        <v>1330</v>
      </c>
      <c r="C1217" s="10" t="s">
        <v>1331</v>
      </c>
      <c r="I1217" s="6" t="s">
        <v>38</v>
      </c>
    </row>
    <row r="1218" spans="1:9" ht="15">
      <c r="A1218" s="6" t="s">
        <v>45</v>
      </c>
      <c r="B1218" s="6" t="s">
        <v>2692</v>
      </c>
      <c r="C1218" s="10" t="s">
        <v>2693</v>
      </c>
      <c r="I1218" s="6" t="s">
        <v>38</v>
      </c>
    </row>
    <row r="1219" spans="1:9" ht="15">
      <c r="A1219" s="6" t="s">
        <v>45</v>
      </c>
      <c r="B1219" s="6" t="s">
        <v>2694</v>
      </c>
      <c r="C1219" s="10" t="s">
        <v>2695</v>
      </c>
      <c r="I1219" s="6" t="s">
        <v>38</v>
      </c>
    </row>
    <row r="1220" spans="1:9" ht="15">
      <c r="A1220" s="6" t="s">
        <v>45</v>
      </c>
      <c r="B1220" s="6" t="s">
        <v>2696</v>
      </c>
      <c r="C1220" s="10" t="s">
        <v>2697</v>
      </c>
      <c r="I1220" s="6" t="s">
        <v>38</v>
      </c>
    </row>
    <row r="1222" spans="1:9" ht="15">
      <c r="A1222" s="6" t="s">
        <v>45</v>
      </c>
      <c r="B1222" s="6" t="s">
        <v>1332</v>
      </c>
      <c r="C1222" s="10" t="s">
        <v>1333</v>
      </c>
      <c r="I1222" s="6" t="s">
        <v>38</v>
      </c>
    </row>
    <row r="1223" spans="1:9" ht="45">
      <c r="A1223" s="6" t="s">
        <v>46</v>
      </c>
      <c r="B1223" s="6" t="s">
        <v>1334</v>
      </c>
      <c r="C1223" s="10" t="s">
        <v>1335</v>
      </c>
      <c r="G1223" s="6" t="s">
        <v>54</v>
      </c>
      <c r="H1223" s="8" t="s">
        <v>55</v>
      </c>
      <c r="I1223" s="6" t="s">
        <v>38</v>
      </c>
    </row>
    <row r="1224" spans="1:9" ht="15">
      <c r="A1224" s="6" t="s">
        <v>44</v>
      </c>
      <c r="B1224" s="6" t="s">
        <v>1336</v>
      </c>
      <c r="C1224" s="10" t="s">
        <v>1337</v>
      </c>
      <c r="I1224" s="6" t="s">
        <v>38</v>
      </c>
    </row>
    <row r="1225" spans="1:9" ht="15">
      <c r="A1225" s="6" t="s">
        <v>58</v>
      </c>
      <c r="B1225" s="6" t="s">
        <v>1338</v>
      </c>
      <c r="C1225" s="10" t="s">
        <v>1339</v>
      </c>
      <c r="I1225" s="6" t="s">
        <v>38</v>
      </c>
    </row>
    <row r="1226" spans="1:9" ht="15">
      <c r="A1226" s="6" t="s">
        <v>45</v>
      </c>
      <c r="B1226" s="6" t="s">
        <v>2698</v>
      </c>
      <c r="C1226" s="10" t="s">
        <v>2699</v>
      </c>
      <c r="I1226" s="6" t="s">
        <v>38</v>
      </c>
    </row>
    <row r="1227" spans="1:9" ht="15">
      <c r="A1227" s="6" t="s">
        <v>45</v>
      </c>
      <c r="B1227" s="6" t="s">
        <v>2700</v>
      </c>
      <c r="C1227" s="10" t="s">
        <v>2701</v>
      </c>
      <c r="I1227" s="6" t="s">
        <v>38</v>
      </c>
    </row>
    <row r="1228" spans="1:9" ht="15">
      <c r="A1228" s="6" t="s">
        <v>45</v>
      </c>
      <c r="B1228" s="6" t="s">
        <v>2702</v>
      </c>
      <c r="C1228" s="10" t="s">
        <v>2703</v>
      </c>
      <c r="I1228" s="6" t="s">
        <v>38</v>
      </c>
    </row>
    <row r="1230" spans="1:9" ht="15">
      <c r="A1230" s="6" t="s">
        <v>45</v>
      </c>
      <c r="B1230" s="6" t="s">
        <v>1340</v>
      </c>
      <c r="C1230" s="10" t="s">
        <v>1341</v>
      </c>
      <c r="I1230" s="6" t="s">
        <v>38</v>
      </c>
    </row>
    <row r="1231" spans="1:9" ht="45">
      <c r="A1231" s="6" t="s">
        <v>46</v>
      </c>
      <c r="B1231" s="6" t="s">
        <v>1342</v>
      </c>
      <c r="C1231" s="10" t="s">
        <v>1343</v>
      </c>
      <c r="G1231" s="6" t="s">
        <v>54</v>
      </c>
      <c r="H1231" s="8" t="s">
        <v>55</v>
      </c>
      <c r="I1231" s="6" t="s">
        <v>38</v>
      </c>
    </row>
    <row r="1232" spans="1:9" ht="15">
      <c r="A1232" s="6" t="s">
        <v>44</v>
      </c>
      <c r="B1232" s="6" t="s">
        <v>1344</v>
      </c>
      <c r="C1232" s="10" t="s">
        <v>1345</v>
      </c>
      <c r="I1232" s="6" t="s">
        <v>38</v>
      </c>
    </row>
    <row r="1233" spans="1:9" ht="15">
      <c r="A1233" s="6" t="s">
        <v>58</v>
      </c>
      <c r="B1233" s="6" t="s">
        <v>1346</v>
      </c>
      <c r="C1233" s="10" t="s">
        <v>1347</v>
      </c>
      <c r="I1233" s="6" t="s">
        <v>38</v>
      </c>
    </row>
    <row r="1234" spans="1:9" ht="15">
      <c r="A1234" s="6" t="s">
        <v>45</v>
      </c>
      <c r="B1234" s="6" t="s">
        <v>2704</v>
      </c>
      <c r="C1234" s="10" t="s">
        <v>2705</v>
      </c>
      <c r="I1234" s="6" t="s">
        <v>38</v>
      </c>
    </row>
    <row r="1235" spans="1:9" ht="15">
      <c r="A1235" s="6" t="s">
        <v>45</v>
      </c>
      <c r="B1235" s="6" t="s">
        <v>2706</v>
      </c>
      <c r="C1235" s="10" t="s">
        <v>2707</v>
      </c>
      <c r="I1235" s="6" t="s">
        <v>38</v>
      </c>
    </row>
    <row r="1236" spans="1:9" ht="15">
      <c r="A1236" s="6" t="s">
        <v>45</v>
      </c>
      <c r="B1236" s="6" t="s">
        <v>2708</v>
      </c>
      <c r="C1236" s="10" t="s">
        <v>2709</v>
      </c>
      <c r="I1236" s="6" t="s">
        <v>38</v>
      </c>
    </row>
    <row r="1238" spans="1:9" ht="15">
      <c r="A1238" s="6" t="s">
        <v>45</v>
      </c>
      <c r="B1238" s="6" t="s">
        <v>1348</v>
      </c>
      <c r="C1238" s="10" t="s">
        <v>1349</v>
      </c>
      <c r="I1238" s="6" t="s">
        <v>38</v>
      </c>
    </row>
    <row r="1239" spans="1:9" ht="45">
      <c r="A1239" s="6" t="s">
        <v>46</v>
      </c>
      <c r="B1239" s="6" t="s">
        <v>1350</v>
      </c>
      <c r="C1239" s="10" t="s">
        <v>1351</v>
      </c>
      <c r="G1239" s="6" t="s">
        <v>54</v>
      </c>
      <c r="H1239" s="8" t="s">
        <v>55</v>
      </c>
      <c r="I1239" s="6" t="s">
        <v>38</v>
      </c>
    </row>
    <row r="1240" spans="1:9" ht="15">
      <c r="A1240" s="6" t="s">
        <v>44</v>
      </c>
      <c r="B1240" s="6" t="s">
        <v>1352</v>
      </c>
      <c r="C1240" s="10" t="s">
        <v>1353</v>
      </c>
      <c r="I1240" s="6" t="s">
        <v>38</v>
      </c>
    </row>
    <row r="1241" spans="1:9" ht="15">
      <c r="A1241" s="6" t="s">
        <v>58</v>
      </c>
      <c r="B1241" s="6" t="s">
        <v>1354</v>
      </c>
      <c r="C1241" s="10" t="s">
        <v>1355</v>
      </c>
      <c r="I1241" s="6" t="s">
        <v>38</v>
      </c>
    </row>
    <row r="1242" spans="1:9" ht="15">
      <c r="A1242" s="6" t="s">
        <v>45</v>
      </c>
      <c r="B1242" s="6" t="s">
        <v>2710</v>
      </c>
      <c r="C1242" s="10" t="s">
        <v>2711</v>
      </c>
      <c r="I1242" s="6" t="s">
        <v>38</v>
      </c>
    </row>
    <row r="1243" spans="1:9" ht="15">
      <c r="A1243" s="6" t="s">
        <v>45</v>
      </c>
      <c r="B1243" s="6" t="s">
        <v>2712</v>
      </c>
      <c r="C1243" s="10" t="s">
        <v>2713</v>
      </c>
      <c r="I1243" s="6" t="s">
        <v>38</v>
      </c>
    </row>
    <row r="1244" spans="1:9" ht="15">
      <c r="A1244" s="6" t="s">
        <v>45</v>
      </c>
      <c r="B1244" s="6" t="s">
        <v>2714</v>
      </c>
      <c r="C1244" s="10" t="s">
        <v>2715</v>
      </c>
      <c r="I1244" s="6" t="s">
        <v>38</v>
      </c>
    </row>
    <row r="1246" spans="1:9" ht="15">
      <c r="A1246" s="6" t="s">
        <v>45</v>
      </c>
      <c r="B1246" s="6" t="s">
        <v>1356</v>
      </c>
      <c r="C1246" s="10" t="s">
        <v>1357</v>
      </c>
      <c r="I1246" s="6" t="s">
        <v>38</v>
      </c>
    </row>
    <row r="1247" spans="1:9" ht="45">
      <c r="A1247" s="6" t="s">
        <v>46</v>
      </c>
      <c r="B1247" s="6" t="s">
        <v>1358</v>
      </c>
      <c r="C1247" s="10" t="s">
        <v>1359</v>
      </c>
      <c r="G1247" s="6" t="s">
        <v>54</v>
      </c>
      <c r="H1247" s="8" t="s">
        <v>55</v>
      </c>
      <c r="I1247" s="6" t="s">
        <v>38</v>
      </c>
    </row>
    <row r="1248" spans="1:9" ht="15">
      <c r="A1248" s="6" t="s">
        <v>44</v>
      </c>
      <c r="B1248" s="6" t="s">
        <v>1360</v>
      </c>
      <c r="C1248" s="10" t="s">
        <v>1361</v>
      </c>
      <c r="I1248" s="6" t="s">
        <v>38</v>
      </c>
    </row>
    <row r="1249" spans="1:9" ht="15">
      <c r="A1249" s="6" t="s">
        <v>58</v>
      </c>
      <c r="B1249" s="6" t="s">
        <v>1362</v>
      </c>
      <c r="C1249" s="10" t="s">
        <v>1363</v>
      </c>
      <c r="I1249" s="6" t="s">
        <v>38</v>
      </c>
    </row>
    <row r="1250" spans="1:9" ht="15">
      <c r="A1250" s="6" t="s">
        <v>45</v>
      </c>
      <c r="B1250" s="6" t="s">
        <v>2716</v>
      </c>
      <c r="C1250" s="10" t="s">
        <v>2717</v>
      </c>
      <c r="I1250" s="6" t="s">
        <v>38</v>
      </c>
    </row>
    <row r="1251" spans="1:9" ht="15">
      <c r="A1251" s="6" t="s">
        <v>45</v>
      </c>
      <c r="B1251" s="6" t="s">
        <v>2718</v>
      </c>
      <c r="C1251" s="10" t="s">
        <v>2719</v>
      </c>
      <c r="I1251" s="6" t="s">
        <v>38</v>
      </c>
    </row>
    <row r="1252" spans="1:9" ht="15">
      <c r="A1252" s="6" t="s">
        <v>45</v>
      </c>
      <c r="B1252" s="6" t="s">
        <v>2720</v>
      </c>
      <c r="C1252" s="10" t="s">
        <v>2721</v>
      </c>
      <c r="I1252" s="6" t="s">
        <v>38</v>
      </c>
    </row>
    <row r="1254" spans="1:9" ht="15">
      <c r="A1254" s="6" t="s">
        <v>45</v>
      </c>
      <c r="B1254" s="6" t="s">
        <v>1364</v>
      </c>
      <c r="C1254" s="10" t="s">
        <v>1365</v>
      </c>
      <c r="I1254" s="6" t="s">
        <v>38</v>
      </c>
    </row>
    <row r="1255" spans="1:9" ht="45">
      <c r="A1255" s="6" t="s">
        <v>46</v>
      </c>
      <c r="B1255" s="6" t="s">
        <v>1366</v>
      </c>
      <c r="C1255" s="10" t="s">
        <v>1367</v>
      </c>
      <c r="G1255" s="6" t="s">
        <v>54</v>
      </c>
      <c r="H1255" s="8" t="s">
        <v>55</v>
      </c>
      <c r="I1255" s="6" t="s">
        <v>38</v>
      </c>
    </row>
    <row r="1256" spans="1:9" ht="15">
      <c r="A1256" s="6" t="s">
        <v>44</v>
      </c>
      <c r="B1256" s="6" t="s">
        <v>1368</v>
      </c>
      <c r="C1256" s="10" t="s">
        <v>1369</v>
      </c>
      <c r="I1256" s="6" t="s">
        <v>38</v>
      </c>
    </row>
    <row r="1257" spans="1:9" ht="15">
      <c r="A1257" s="6" t="s">
        <v>58</v>
      </c>
      <c r="B1257" s="6" t="s">
        <v>1370</v>
      </c>
      <c r="C1257" s="10" t="s">
        <v>1371</v>
      </c>
      <c r="I1257" s="6" t="s">
        <v>38</v>
      </c>
    </row>
    <row r="1258" spans="1:9" ht="15">
      <c r="A1258" s="6" t="s">
        <v>45</v>
      </c>
      <c r="B1258" s="6" t="s">
        <v>2722</v>
      </c>
      <c r="C1258" s="10" t="s">
        <v>2723</v>
      </c>
      <c r="I1258" s="6" t="s">
        <v>38</v>
      </c>
    </row>
    <row r="1259" spans="1:9" ht="15">
      <c r="A1259" s="6" t="s">
        <v>45</v>
      </c>
      <c r="B1259" s="6" t="s">
        <v>2724</v>
      </c>
      <c r="C1259" s="10" t="s">
        <v>2725</v>
      </c>
      <c r="I1259" s="6" t="s">
        <v>38</v>
      </c>
    </row>
    <row r="1260" spans="1:9" ht="15">
      <c r="A1260" s="6" t="s">
        <v>45</v>
      </c>
      <c r="B1260" s="6" t="s">
        <v>2726</v>
      </c>
      <c r="C1260" s="10" t="s">
        <v>2727</v>
      </c>
      <c r="I1260" s="6" t="s">
        <v>38</v>
      </c>
    </row>
    <row r="1262" spans="1:9" ht="15">
      <c r="A1262" s="6" t="s">
        <v>45</v>
      </c>
      <c r="B1262" s="6" t="s">
        <v>1372</v>
      </c>
      <c r="C1262" s="10" t="s">
        <v>1373</v>
      </c>
      <c r="I1262" s="6" t="s">
        <v>38</v>
      </c>
    </row>
    <row r="1263" spans="1:9" ht="45">
      <c r="A1263" s="6" t="s">
        <v>46</v>
      </c>
      <c r="B1263" s="6" t="s">
        <v>1374</v>
      </c>
      <c r="C1263" s="10" t="s">
        <v>1375</v>
      </c>
      <c r="G1263" s="6" t="s">
        <v>54</v>
      </c>
      <c r="H1263" s="8" t="s">
        <v>55</v>
      </c>
      <c r="I1263" s="6" t="s">
        <v>38</v>
      </c>
    </row>
    <row r="1264" spans="1:9" ht="15">
      <c r="A1264" s="6" t="s">
        <v>44</v>
      </c>
      <c r="B1264" s="6" t="s">
        <v>1376</v>
      </c>
      <c r="C1264" s="10" t="s">
        <v>1377</v>
      </c>
      <c r="I1264" s="6" t="s">
        <v>38</v>
      </c>
    </row>
    <row r="1265" spans="1:9" ht="15">
      <c r="A1265" s="6" t="s">
        <v>58</v>
      </c>
      <c r="B1265" s="6" t="s">
        <v>1378</v>
      </c>
      <c r="C1265" s="10" t="s">
        <v>1379</v>
      </c>
      <c r="I1265" s="6" t="s">
        <v>38</v>
      </c>
    </row>
    <row r="1266" spans="1:9" ht="15">
      <c r="A1266" s="6" t="s">
        <v>45</v>
      </c>
      <c r="B1266" s="6" t="s">
        <v>2728</v>
      </c>
      <c r="C1266" s="10" t="s">
        <v>2729</v>
      </c>
      <c r="I1266" s="6" t="s">
        <v>38</v>
      </c>
    </row>
    <row r="1267" spans="1:9" ht="15">
      <c r="A1267" s="6" t="s">
        <v>45</v>
      </c>
      <c r="B1267" s="6" t="s">
        <v>2730</v>
      </c>
      <c r="C1267" s="10" t="s">
        <v>2731</v>
      </c>
      <c r="I1267" s="6" t="s">
        <v>38</v>
      </c>
    </row>
    <row r="1268" spans="1:9" ht="15">
      <c r="A1268" s="6" t="s">
        <v>45</v>
      </c>
      <c r="B1268" s="6" t="s">
        <v>2732</v>
      </c>
      <c r="C1268" s="10" t="s">
        <v>2733</v>
      </c>
      <c r="I1268" s="6" t="s">
        <v>38</v>
      </c>
    </row>
    <row r="1270" spans="1:9" ht="15">
      <c r="A1270" s="6" t="s">
        <v>45</v>
      </c>
      <c r="B1270" s="6" t="s">
        <v>1380</v>
      </c>
      <c r="C1270" s="10" t="s">
        <v>1381</v>
      </c>
      <c r="I1270" s="6" t="s">
        <v>38</v>
      </c>
    </row>
    <row r="1271" spans="1:9" ht="45">
      <c r="A1271" s="6" t="s">
        <v>46</v>
      </c>
      <c r="B1271" s="6" t="s">
        <v>1382</v>
      </c>
      <c r="C1271" s="10" t="s">
        <v>1383</v>
      </c>
      <c r="G1271" s="6" t="s">
        <v>54</v>
      </c>
      <c r="H1271" s="8" t="s">
        <v>55</v>
      </c>
      <c r="I1271" s="6" t="s">
        <v>38</v>
      </c>
    </row>
    <row r="1272" spans="1:9" ht="15">
      <c r="A1272" s="6" t="s">
        <v>44</v>
      </c>
      <c r="B1272" s="6" t="s">
        <v>1384</v>
      </c>
      <c r="C1272" s="10" t="s">
        <v>1385</v>
      </c>
      <c r="I1272" s="6" t="s">
        <v>38</v>
      </c>
    </row>
    <row r="1273" spans="1:9" ht="15">
      <c r="A1273" s="6" t="s">
        <v>58</v>
      </c>
      <c r="B1273" s="6" t="s">
        <v>1386</v>
      </c>
      <c r="C1273" s="10" t="s">
        <v>1387</v>
      </c>
      <c r="I1273" s="6" t="s">
        <v>38</v>
      </c>
    </row>
    <row r="1274" spans="1:9" ht="15">
      <c r="A1274" s="6" t="s">
        <v>45</v>
      </c>
      <c r="B1274" s="6" t="s">
        <v>2734</v>
      </c>
      <c r="C1274" s="10" t="s">
        <v>2735</v>
      </c>
      <c r="I1274" s="6" t="s">
        <v>38</v>
      </c>
    </row>
    <row r="1275" spans="1:9" ht="15">
      <c r="A1275" s="6" t="s">
        <v>45</v>
      </c>
      <c r="B1275" s="6" t="s">
        <v>2736</v>
      </c>
      <c r="C1275" s="10" t="s">
        <v>2737</v>
      </c>
      <c r="I1275" s="6" t="s">
        <v>38</v>
      </c>
    </row>
    <row r="1276" spans="1:9" ht="15">
      <c r="A1276" s="6" t="s">
        <v>45</v>
      </c>
      <c r="B1276" s="6" t="s">
        <v>2738</v>
      </c>
      <c r="C1276" s="10" t="s">
        <v>2739</v>
      </c>
      <c r="I1276" s="6" t="s">
        <v>38</v>
      </c>
    </row>
    <row r="1278" spans="1:9" ht="15">
      <c r="A1278" s="6" t="s">
        <v>45</v>
      </c>
      <c r="B1278" s="6" t="s">
        <v>1388</v>
      </c>
      <c r="C1278" s="10" t="s">
        <v>1389</v>
      </c>
      <c r="I1278" s="6" t="s">
        <v>38</v>
      </c>
    </row>
    <row r="1279" spans="1:9" ht="45">
      <c r="A1279" s="6" t="s">
        <v>46</v>
      </c>
      <c r="B1279" s="6" t="s">
        <v>1390</v>
      </c>
      <c r="C1279" s="10" t="s">
        <v>1391</v>
      </c>
      <c r="G1279" s="6" t="s">
        <v>54</v>
      </c>
      <c r="H1279" s="8" t="s">
        <v>55</v>
      </c>
      <c r="I1279" s="6" t="s">
        <v>38</v>
      </c>
    </row>
    <row r="1280" spans="1:9" ht="15">
      <c r="A1280" s="6" t="s">
        <v>44</v>
      </c>
      <c r="B1280" s="6" t="s">
        <v>1392</v>
      </c>
      <c r="C1280" s="10" t="s">
        <v>1393</v>
      </c>
      <c r="I1280" s="6" t="s">
        <v>38</v>
      </c>
    </row>
    <row r="1281" spans="1:9" ht="15">
      <c r="A1281" s="6" t="s">
        <v>58</v>
      </c>
      <c r="B1281" s="6" t="s">
        <v>1394</v>
      </c>
      <c r="C1281" s="10" t="s">
        <v>1395</v>
      </c>
      <c r="I1281" s="6" t="s">
        <v>38</v>
      </c>
    </row>
    <row r="1282" spans="1:9" ht="15">
      <c r="A1282" s="6" t="s">
        <v>45</v>
      </c>
      <c r="B1282" s="6" t="s">
        <v>2740</v>
      </c>
      <c r="C1282" s="10" t="s">
        <v>2741</v>
      </c>
      <c r="I1282" s="6" t="s">
        <v>38</v>
      </c>
    </row>
    <row r="1283" spans="1:9" ht="15">
      <c r="A1283" s="6" t="s">
        <v>45</v>
      </c>
      <c r="B1283" s="6" t="s">
        <v>2742</v>
      </c>
      <c r="C1283" s="10" t="s">
        <v>2743</v>
      </c>
      <c r="I1283" s="6" t="s">
        <v>38</v>
      </c>
    </row>
    <row r="1284" spans="1:9" ht="15">
      <c r="A1284" s="6" t="s">
        <v>45</v>
      </c>
      <c r="B1284" s="6" t="s">
        <v>2744</v>
      </c>
      <c r="C1284" s="10" t="s">
        <v>2745</v>
      </c>
      <c r="I1284" s="6" t="s">
        <v>38</v>
      </c>
    </row>
    <row r="1286" spans="1:9" ht="15">
      <c r="A1286" s="6" t="s">
        <v>45</v>
      </c>
      <c r="B1286" s="6" t="s">
        <v>1396</v>
      </c>
      <c r="C1286" s="10" t="s">
        <v>1397</v>
      </c>
      <c r="I1286" s="6" t="s">
        <v>38</v>
      </c>
    </row>
    <row r="1287" spans="1:9" ht="45">
      <c r="A1287" s="6" t="s">
        <v>46</v>
      </c>
      <c r="B1287" s="6" t="s">
        <v>1398</v>
      </c>
      <c r="C1287" s="10" t="s">
        <v>1399</v>
      </c>
      <c r="G1287" s="6" t="s">
        <v>54</v>
      </c>
      <c r="H1287" s="8" t="s">
        <v>55</v>
      </c>
      <c r="I1287" s="6" t="s">
        <v>38</v>
      </c>
    </row>
    <row r="1288" spans="1:9" ht="15">
      <c r="A1288" s="6" t="s">
        <v>44</v>
      </c>
      <c r="B1288" s="6" t="s">
        <v>1400</v>
      </c>
      <c r="C1288" s="10" t="s">
        <v>1401</v>
      </c>
      <c r="I1288" s="6" t="s">
        <v>38</v>
      </c>
    </row>
    <row r="1289" spans="1:9" ht="15">
      <c r="A1289" s="6" t="s">
        <v>58</v>
      </c>
      <c r="B1289" s="6" t="s">
        <v>1402</v>
      </c>
      <c r="C1289" s="10" t="s">
        <v>1403</v>
      </c>
      <c r="I1289" s="6" t="s">
        <v>38</v>
      </c>
    </row>
    <row r="1290" spans="1:9" ht="15">
      <c r="A1290" s="6" t="s">
        <v>45</v>
      </c>
      <c r="B1290" s="6" t="s">
        <v>2746</v>
      </c>
      <c r="C1290" s="10" t="s">
        <v>2747</v>
      </c>
      <c r="I1290" s="6" t="s">
        <v>38</v>
      </c>
    </row>
    <row r="1291" spans="1:9" ht="15">
      <c r="A1291" s="6" t="s">
        <v>45</v>
      </c>
      <c r="B1291" s="6" t="s">
        <v>2748</v>
      </c>
      <c r="C1291" s="10" t="s">
        <v>2749</v>
      </c>
      <c r="I1291" s="6" t="s">
        <v>38</v>
      </c>
    </row>
    <row r="1292" spans="1:9" ht="15">
      <c r="A1292" s="6" t="s">
        <v>45</v>
      </c>
      <c r="B1292" s="6" t="s">
        <v>2750</v>
      </c>
      <c r="C1292" s="10" t="s">
        <v>2751</v>
      </c>
      <c r="I1292" s="6" t="s">
        <v>38</v>
      </c>
    </row>
    <row r="1294" spans="1:9" ht="15">
      <c r="A1294" s="6" t="s">
        <v>45</v>
      </c>
      <c r="B1294" s="6" t="s">
        <v>1404</v>
      </c>
      <c r="C1294" s="10" t="s">
        <v>1405</v>
      </c>
      <c r="I1294" s="6" t="s">
        <v>38</v>
      </c>
    </row>
    <row r="1295" spans="1:9" ht="45">
      <c r="A1295" s="6" t="s">
        <v>46</v>
      </c>
      <c r="B1295" s="6" t="s">
        <v>1406</v>
      </c>
      <c r="C1295" s="10" t="s">
        <v>1407</v>
      </c>
      <c r="G1295" s="6" t="s">
        <v>54</v>
      </c>
      <c r="H1295" s="8" t="s">
        <v>55</v>
      </c>
      <c r="I1295" s="6" t="s">
        <v>38</v>
      </c>
    </row>
    <row r="1296" spans="1:9" ht="15">
      <c r="A1296" s="6" t="s">
        <v>44</v>
      </c>
      <c r="B1296" s="6" t="s">
        <v>1408</v>
      </c>
      <c r="C1296" s="10" t="s">
        <v>1409</v>
      </c>
      <c r="I1296" s="6" t="s">
        <v>38</v>
      </c>
    </row>
    <row r="1297" spans="1:9" ht="15">
      <c r="A1297" s="6" t="s">
        <v>58</v>
      </c>
      <c r="B1297" s="6" t="s">
        <v>1410</v>
      </c>
      <c r="C1297" s="10" t="s">
        <v>1411</v>
      </c>
      <c r="I1297" s="6" t="s">
        <v>38</v>
      </c>
    </row>
    <row r="1298" spans="1:9" ht="15">
      <c r="A1298" s="6" t="s">
        <v>45</v>
      </c>
      <c r="B1298" s="6" t="s">
        <v>2752</v>
      </c>
      <c r="C1298" s="10" t="s">
        <v>2753</v>
      </c>
      <c r="I1298" s="6" t="s">
        <v>38</v>
      </c>
    </row>
    <row r="1299" spans="1:9" ht="15">
      <c r="A1299" s="6" t="s">
        <v>45</v>
      </c>
      <c r="B1299" s="6" t="s">
        <v>2754</v>
      </c>
      <c r="C1299" s="10" t="s">
        <v>2755</v>
      </c>
      <c r="I1299" s="6" t="s">
        <v>38</v>
      </c>
    </row>
    <row r="1300" spans="1:9" ht="15">
      <c r="A1300" s="6" t="s">
        <v>45</v>
      </c>
      <c r="B1300" s="6" t="s">
        <v>2756</v>
      </c>
      <c r="C1300" s="10" t="s">
        <v>2757</v>
      </c>
      <c r="I1300" s="6" t="s">
        <v>38</v>
      </c>
    </row>
    <row r="1302" spans="1:9" ht="15">
      <c r="A1302" s="6" t="s">
        <v>45</v>
      </c>
      <c r="B1302" s="6" t="s">
        <v>1412</v>
      </c>
      <c r="C1302" s="10" t="s">
        <v>1413</v>
      </c>
      <c r="I1302" s="6" t="s">
        <v>38</v>
      </c>
    </row>
    <row r="1303" spans="1:9" ht="45">
      <c r="A1303" s="6" t="s">
        <v>46</v>
      </c>
      <c r="B1303" s="6" t="s">
        <v>1414</v>
      </c>
      <c r="C1303" s="10" t="s">
        <v>1415</v>
      </c>
      <c r="G1303" s="6" t="s">
        <v>54</v>
      </c>
      <c r="H1303" s="8" t="s">
        <v>55</v>
      </c>
      <c r="I1303" s="6" t="s">
        <v>38</v>
      </c>
    </row>
    <row r="1304" spans="1:9" ht="15">
      <c r="A1304" s="6" t="s">
        <v>44</v>
      </c>
      <c r="B1304" s="6" t="s">
        <v>1416</v>
      </c>
      <c r="C1304" s="10" t="s">
        <v>1417</v>
      </c>
      <c r="I1304" s="6" t="s">
        <v>38</v>
      </c>
    </row>
    <row r="1305" spans="1:9" ht="15">
      <c r="A1305" s="6" t="s">
        <v>58</v>
      </c>
      <c r="B1305" s="6" t="s">
        <v>1418</v>
      </c>
      <c r="C1305" s="10" t="s">
        <v>1419</v>
      </c>
      <c r="I1305" s="6" t="s">
        <v>38</v>
      </c>
    </row>
    <row r="1306" spans="1:9" ht="15">
      <c r="A1306" s="6" t="s">
        <v>45</v>
      </c>
      <c r="B1306" s="6" t="s">
        <v>2758</v>
      </c>
      <c r="C1306" s="10" t="s">
        <v>2759</v>
      </c>
      <c r="I1306" s="6" t="s">
        <v>38</v>
      </c>
    </row>
    <row r="1307" spans="1:9" ht="15">
      <c r="A1307" s="6" t="s">
        <v>45</v>
      </c>
      <c r="B1307" s="6" t="s">
        <v>2760</v>
      </c>
      <c r="C1307" s="10" t="s">
        <v>2761</v>
      </c>
      <c r="I1307" s="6" t="s">
        <v>38</v>
      </c>
    </row>
    <row r="1308" spans="1:9" ht="15">
      <c r="A1308" s="6" t="s">
        <v>45</v>
      </c>
      <c r="B1308" s="6" t="s">
        <v>2762</v>
      </c>
      <c r="C1308" s="10" t="s">
        <v>2763</v>
      </c>
      <c r="I1308" s="6" t="s">
        <v>38</v>
      </c>
    </row>
    <row r="1310" spans="1:9" ht="15">
      <c r="A1310" s="6" t="s">
        <v>45</v>
      </c>
      <c r="B1310" s="6" t="s">
        <v>1420</v>
      </c>
      <c r="C1310" s="10" t="s">
        <v>1421</v>
      </c>
      <c r="I1310" s="6" t="s">
        <v>38</v>
      </c>
    </row>
    <row r="1311" spans="1:9" ht="45">
      <c r="A1311" s="6" t="s">
        <v>46</v>
      </c>
      <c r="B1311" s="6" t="s">
        <v>1422</v>
      </c>
      <c r="C1311" s="10" t="s">
        <v>1423</v>
      </c>
      <c r="G1311" s="6" t="s">
        <v>54</v>
      </c>
      <c r="H1311" s="8" t="s">
        <v>55</v>
      </c>
      <c r="I1311" s="6" t="s">
        <v>38</v>
      </c>
    </row>
    <row r="1312" spans="1:9" ht="15">
      <c r="A1312" s="6" t="s">
        <v>44</v>
      </c>
      <c r="B1312" s="6" t="s">
        <v>1424</v>
      </c>
      <c r="C1312" s="10" t="s">
        <v>1425</v>
      </c>
      <c r="I1312" s="6" t="s">
        <v>38</v>
      </c>
    </row>
    <row r="1313" spans="1:9" ht="15">
      <c r="A1313" s="6" t="s">
        <v>58</v>
      </c>
      <c r="B1313" s="6" t="s">
        <v>1426</v>
      </c>
      <c r="C1313" s="10" t="s">
        <v>1427</v>
      </c>
      <c r="I1313" s="6" t="s">
        <v>38</v>
      </c>
    </row>
    <row r="1314" spans="1:9" ht="15">
      <c r="A1314" s="6" t="s">
        <v>45</v>
      </c>
      <c r="B1314" s="6" t="s">
        <v>2764</v>
      </c>
      <c r="C1314" s="10" t="s">
        <v>2765</v>
      </c>
      <c r="I1314" s="6" t="s">
        <v>38</v>
      </c>
    </row>
    <row r="1315" spans="1:9" ht="15">
      <c r="A1315" s="6" t="s">
        <v>45</v>
      </c>
      <c r="B1315" s="6" t="s">
        <v>2766</v>
      </c>
      <c r="C1315" s="10" t="s">
        <v>2767</v>
      </c>
      <c r="I1315" s="6" t="s">
        <v>38</v>
      </c>
    </row>
    <row r="1316" spans="1:9" ht="15">
      <c r="A1316" s="6" t="s">
        <v>45</v>
      </c>
      <c r="B1316" s="6" t="s">
        <v>2768</v>
      </c>
      <c r="C1316" s="10" t="s">
        <v>2769</v>
      </c>
      <c r="I1316" s="6" t="s">
        <v>38</v>
      </c>
    </row>
    <row r="1318" spans="1:9" ht="15">
      <c r="A1318" s="6" t="s">
        <v>45</v>
      </c>
      <c r="B1318" s="6" t="s">
        <v>1428</v>
      </c>
      <c r="C1318" s="10" t="s">
        <v>1429</v>
      </c>
      <c r="I1318" s="6" t="s">
        <v>38</v>
      </c>
    </row>
    <row r="1319" spans="1:9" ht="45">
      <c r="A1319" s="6" t="s">
        <v>46</v>
      </c>
      <c r="B1319" s="6" t="s">
        <v>1430</v>
      </c>
      <c r="C1319" s="10" t="s">
        <v>1431</v>
      </c>
      <c r="G1319" s="6" t="s">
        <v>54</v>
      </c>
      <c r="H1319" s="8" t="s">
        <v>55</v>
      </c>
      <c r="I1319" s="6" t="s">
        <v>38</v>
      </c>
    </row>
    <row r="1320" spans="1:9" ht="15">
      <c r="A1320" s="6" t="s">
        <v>44</v>
      </c>
      <c r="B1320" s="6" t="s">
        <v>1432</v>
      </c>
      <c r="C1320" s="10" t="s">
        <v>1433</v>
      </c>
      <c r="I1320" s="6" t="s">
        <v>38</v>
      </c>
    </row>
    <row r="1321" spans="1:9" ht="15">
      <c r="A1321" s="6" t="s">
        <v>58</v>
      </c>
      <c r="B1321" s="6" t="s">
        <v>1434</v>
      </c>
      <c r="C1321" s="10" t="s">
        <v>1435</v>
      </c>
      <c r="I1321" s="6" t="s">
        <v>38</v>
      </c>
    </row>
    <row r="1322" spans="1:9" ht="15">
      <c r="A1322" s="6" t="s">
        <v>45</v>
      </c>
      <c r="B1322" s="6" t="s">
        <v>2770</v>
      </c>
      <c r="C1322" s="10" t="s">
        <v>2771</v>
      </c>
      <c r="I1322" s="6" t="s">
        <v>38</v>
      </c>
    </row>
    <row r="1323" spans="1:9" ht="15">
      <c r="A1323" s="6" t="s">
        <v>45</v>
      </c>
      <c r="B1323" s="6" t="s">
        <v>2772</v>
      </c>
      <c r="C1323" s="10" t="s">
        <v>2773</v>
      </c>
      <c r="I1323" s="6" t="s">
        <v>38</v>
      </c>
    </row>
    <row r="1324" spans="1:9" ht="15">
      <c r="A1324" s="6" t="s">
        <v>45</v>
      </c>
      <c r="B1324" s="6" t="s">
        <v>2774</v>
      </c>
      <c r="C1324" s="10" t="s">
        <v>2775</v>
      </c>
      <c r="I1324" s="6" t="s">
        <v>38</v>
      </c>
    </row>
    <row r="1326" spans="1:9" ht="15">
      <c r="A1326" s="6" t="s">
        <v>45</v>
      </c>
      <c r="B1326" s="6" t="s">
        <v>1436</v>
      </c>
      <c r="C1326" s="10" t="s">
        <v>1437</v>
      </c>
      <c r="I1326" s="6" t="s">
        <v>38</v>
      </c>
    </row>
    <row r="1327" spans="1:9" ht="45">
      <c r="A1327" s="6" t="s">
        <v>46</v>
      </c>
      <c r="B1327" s="6" t="s">
        <v>1438</v>
      </c>
      <c r="C1327" s="10" t="s">
        <v>1439</v>
      </c>
      <c r="G1327" s="6" t="s">
        <v>54</v>
      </c>
      <c r="H1327" s="8" t="s">
        <v>55</v>
      </c>
      <c r="I1327" s="6" t="s">
        <v>38</v>
      </c>
    </row>
    <row r="1328" spans="1:9" ht="15">
      <c r="A1328" s="6" t="s">
        <v>44</v>
      </c>
      <c r="B1328" s="6" t="s">
        <v>1440</v>
      </c>
      <c r="C1328" s="10" t="s">
        <v>1441</v>
      </c>
      <c r="I1328" s="6" t="s">
        <v>38</v>
      </c>
    </row>
    <row r="1329" spans="1:9" ht="15">
      <c r="A1329" s="6" t="s">
        <v>58</v>
      </c>
      <c r="B1329" s="6" t="s">
        <v>1442</v>
      </c>
      <c r="C1329" s="10" t="s">
        <v>1443</v>
      </c>
      <c r="I1329" s="6" t="s">
        <v>38</v>
      </c>
    </row>
    <row r="1330" spans="1:9" ht="15">
      <c r="A1330" s="6" t="s">
        <v>45</v>
      </c>
      <c r="B1330" s="6" t="s">
        <v>2776</v>
      </c>
      <c r="C1330" s="10" t="s">
        <v>2777</v>
      </c>
      <c r="I1330" s="6" t="s">
        <v>38</v>
      </c>
    </row>
    <row r="1331" spans="1:9" ht="15">
      <c r="A1331" s="6" t="s">
        <v>45</v>
      </c>
      <c r="B1331" s="6" t="s">
        <v>2778</v>
      </c>
      <c r="C1331" s="10" t="s">
        <v>2779</v>
      </c>
      <c r="I1331" s="6" t="s">
        <v>38</v>
      </c>
    </row>
    <row r="1332" spans="1:9" ht="15">
      <c r="A1332" s="6" t="s">
        <v>45</v>
      </c>
      <c r="B1332" s="6" t="s">
        <v>2780</v>
      </c>
      <c r="C1332" s="10" t="s">
        <v>2781</v>
      </c>
      <c r="I1332" s="6" t="s">
        <v>38</v>
      </c>
    </row>
    <row r="1334" spans="1:9" ht="15">
      <c r="A1334" s="6" t="s">
        <v>45</v>
      </c>
      <c r="B1334" s="6" t="s">
        <v>1444</v>
      </c>
      <c r="C1334" s="10" t="s">
        <v>1445</v>
      </c>
      <c r="I1334" s="6" t="s">
        <v>38</v>
      </c>
    </row>
    <row r="1335" spans="1:9" ht="45">
      <c r="A1335" s="6" t="s">
        <v>46</v>
      </c>
      <c r="B1335" s="6" t="s">
        <v>1446</v>
      </c>
      <c r="C1335" s="10" t="s">
        <v>1447</v>
      </c>
      <c r="G1335" s="6" t="s">
        <v>54</v>
      </c>
      <c r="H1335" s="8" t="s">
        <v>55</v>
      </c>
      <c r="I1335" s="6" t="s">
        <v>38</v>
      </c>
    </row>
    <row r="1336" spans="1:9" ht="15">
      <c r="A1336" s="6" t="s">
        <v>44</v>
      </c>
      <c r="B1336" s="6" t="s">
        <v>1448</v>
      </c>
      <c r="C1336" s="10" t="s">
        <v>1449</v>
      </c>
      <c r="I1336" s="6" t="s">
        <v>38</v>
      </c>
    </row>
    <row r="1337" spans="1:9" ht="15">
      <c r="A1337" s="6" t="s">
        <v>58</v>
      </c>
      <c r="B1337" s="6" t="s">
        <v>1450</v>
      </c>
      <c r="C1337" s="10" t="s">
        <v>1451</v>
      </c>
      <c r="I1337" s="6" t="s">
        <v>38</v>
      </c>
    </row>
    <row r="1338" spans="1:9" ht="15">
      <c r="A1338" s="6" t="s">
        <v>45</v>
      </c>
      <c r="B1338" s="6" t="s">
        <v>2782</v>
      </c>
      <c r="C1338" s="10" t="s">
        <v>2783</v>
      </c>
      <c r="I1338" s="6" t="s">
        <v>38</v>
      </c>
    </row>
    <row r="1339" spans="1:9" ht="15">
      <c r="A1339" s="6" t="s">
        <v>45</v>
      </c>
      <c r="B1339" s="6" t="s">
        <v>2784</v>
      </c>
      <c r="C1339" s="10" t="s">
        <v>2785</v>
      </c>
      <c r="I1339" s="6" t="s">
        <v>38</v>
      </c>
    </row>
    <row r="1340" spans="1:9" ht="15">
      <c r="A1340" s="6" t="s">
        <v>45</v>
      </c>
      <c r="B1340" s="6" t="s">
        <v>2786</v>
      </c>
      <c r="C1340" s="10" t="s">
        <v>2787</v>
      </c>
      <c r="I1340" s="6" t="s">
        <v>38</v>
      </c>
    </row>
    <row r="1342" spans="1:9" ht="15">
      <c r="A1342" s="6" t="s">
        <v>45</v>
      </c>
      <c r="B1342" s="6" t="s">
        <v>1452</v>
      </c>
      <c r="C1342" s="10" t="s">
        <v>1453</v>
      </c>
      <c r="I1342" s="6" t="s">
        <v>38</v>
      </c>
    </row>
    <row r="1343" spans="1:9" ht="45">
      <c r="A1343" s="6" t="s">
        <v>46</v>
      </c>
      <c r="B1343" s="6" t="s">
        <v>1454</v>
      </c>
      <c r="C1343" s="10" t="s">
        <v>1455</v>
      </c>
      <c r="G1343" s="6" t="s">
        <v>54</v>
      </c>
      <c r="H1343" s="8" t="s">
        <v>55</v>
      </c>
      <c r="I1343" s="6" t="s">
        <v>38</v>
      </c>
    </row>
    <row r="1344" spans="1:9" ht="15">
      <c r="A1344" s="6" t="s">
        <v>44</v>
      </c>
      <c r="B1344" s="6" t="s">
        <v>1456</v>
      </c>
      <c r="C1344" s="10" t="s">
        <v>1457</v>
      </c>
      <c r="I1344" s="6" t="s">
        <v>38</v>
      </c>
    </row>
    <row r="1345" spans="1:9" ht="15">
      <c r="A1345" s="6" t="s">
        <v>58</v>
      </c>
      <c r="B1345" s="6" t="s">
        <v>1458</v>
      </c>
      <c r="C1345" s="10" t="s">
        <v>1459</v>
      </c>
      <c r="I1345" s="6" t="s">
        <v>38</v>
      </c>
    </row>
    <row r="1346" spans="1:9" ht="15">
      <c r="A1346" s="6" t="s">
        <v>45</v>
      </c>
      <c r="B1346" s="6" t="s">
        <v>2788</v>
      </c>
      <c r="C1346" s="10" t="s">
        <v>2789</v>
      </c>
      <c r="I1346" s="6" t="s">
        <v>38</v>
      </c>
    </row>
    <row r="1347" spans="1:9" ht="15">
      <c r="A1347" s="6" t="s">
        <v>45</v>
      </c>
      <c r="B1347" s="6" t="s">
        <v>2790</v>
      </c>
      <c r="C1347" s="10" t="s">
        <v>2791</v>
      </c>
      <c r="I1347" s="6" t="s">
        <v>38</v>
      </c>
    </row>
    <row r="1348" spans="1:9" ht="15">
      <c r="A1348" s="6" t="s">
        <v>45</v>
      </c>
      <c r="B1348" s="6" t="s">
        <v>2792</v>
      </c>
      <c r="C1348" s="10" t="s">
        <v>2793</v>
      </c>
      <c r="I1348" s="6" t="s">
        <v>38</v>
      </c>
    </row>
    <row r="1350" spans="1:9" ht="15">
      <c r="A1350" s="6" t="s">
        <v>45</v>
      </c>
      <c r="B1350" s="6" t="s">
        <v>1460</v>
      </c>
      <c r="C1350" s="10" t="s">
        <v>1461</v>
      </c>
      <c r="I1350" s="6" t="s">
        <v>38</v>
      </c>
    </row>
    <row r="1351" spans="1:9" ht="45">
      <c r="A1351" s="6" t="s">
        <v>46</v>
      </c>
      <c r="B1351" s="6" t="s">
        <v>1462</v>
      </c>
      <c r="C1351" s="10" t="s">
        <v>1463</v>
      </c>
      <c r="G1351" s="6" t="s">
        <v>54</v>
      </c>
      <c r="H1351" s="8" t="s">
        <v>55</v>
      </c>
      <c r="I1351" s="6" t="s">
        <v>38</v>
      </c>
    </row>
    <row r="1352" spans="1:9" ht="15">
      <c r="A1352" s="6" t="s">
        <v>44</v>
      </c>
      <c r="B1352" s="6" t="s">
        <v>1464</v>
      </c>
      <c r="C1352" s="10" t="s">
        <v>1465</v>
      </c>
      <c r="I1352" s="6" t="s">
        <v>38</v>
      </c>
    </row>
    <row r="1353" spans="1:9" ht="15">
      <c r="A1353" s="6" t="s">
        <v>58</v>
      </c>
      <c r="B1353" s="6" t="s">
        <v>1466</v>
      </c>
      <c r="C1353" s="10" t="s">
        <v>1467</v>
      </c>
      <c r="I1353" s="6" t="s">
        <v>38</v>
      </c>
    </row>
    <row r="1354" spans="1:9" ht="15">
      <c r="A1354" s="6" t="s">
        <v>45</v>
      </c>
      <c r="B1354" s="6" t="s">
        <v>2794</v>
      </c>
      <c r="C1354" s="10" t="s">
        <v>2795</v>
      </c>
      <c r="I1354" s="6" t="s">
        <v>38</v>
      </c>
    </row>
    <row r="1355" spans="1:9" ht="15">
      <c r="A1355" s="6" t="s">
        <v>45</v>
      </c>
      <c r="B1355" s="6" t="s">
        <v>2796</v>
      </c>
      <c r="C1355" s="10" t="s">
        <v>2797</v>
      </c>
      <c r="I1355" s="6" t="s">
        <v>38</v>
      </c>
    </row>
    <row r="1356" spans="1:9" ht="15">
      <c r="A1356" s="6" t="s">
        <v>45</v>
      </c>
      <c r="B1356" s="6" t="s">
        <v>2798</v>
      </c>
      <c r="C1356" s="10" t="s">
        <v>2799</v>
      </c>
      <c r="I1356" s="6" t="s">
        <v>38</v>
      </c>
    </row>
    <row r="1358" spans="1:9" ht="15">
      <c r="A1358" s="6" t="s">
        <v>45</v>
      </c>
      <c r="B1358" s="6" t="s">
        <v>1468</v>
      </c>
      <c r="C1358" s="10" t="s">
        <v>1469</v>
      </c>
      <c r="I1358" s="6" t="s">
        <v>38</v>
      </c>
    </row>
    <row r="1359" spans="1:9" ht="45">
      <c r="A1359" s="6" t="s">
        <v>46</v>
      </c>
      <c r="B1359" s="6" t="s">
        <v>1470</v>
      </c>
      <c r="C1359" s="10" t="s">
        <v>1471</v>
      </c>
      <c r="G1359" s="6" t="s">
        <v>54</v>
      </c>
      <c r="H1359" s="8" t="s">
        <v>55</v>
      </c>
      <c r="I1359" s="6" t="s">
        <v>38</v>
      </c>
    </row>
    <row r="1360" spans="1:9" ht="15">
      <c r="A1360" s="6" t="s">
        <v>44</v>
      </c>
      <c r="B1360" s="6" t="s">
        <v>1472</v>
      </c>
      <c r="C1360" s="10" t="s">
        <v>1473</v>
      </c>
      <c r="I1360" s="6" t="s">
        <v>38</v>
      </c>
    </row>
    <row r="1361" spans="1:9" ht="15">
      <c r="A1361" s="6" t="s">
        <v>58</v>
      </c>
      <c r="B1361" s="6" t="s">
        <v>1474</v>
      </c>
      <c r="C1361" s="10" t="s">
        <v>1475</v>
      </c>
      <c r="I1361" s="6" t="s">
        <v>38</v>
      </c>
    </row>
    <row r="1362" spans="1:9" ht="15">
      <c r="A1362" s="6" t="s">
        <v>45</v>
      </c>
      <c r="B1362" s="6" t="s">
        <v>2800</v>
      </c>
      <c r="C1362" s="10" t="s">
        <v>2801</v>
      </c>
      <c r="I1362" s="6" t="s">
        <v>38</v>
      </c>
    </row>
    <row r="1363" spans="1:9" ht="15">
      <c r="A1363" s="6" t="s">
        <v>45</v>
      </c>
      <c r="B1363" s="6" t="s">
        <v>2802</v>
      </c>
      <c r="C1363" s="10" t="s">
        <v>2803</v>
      </c>
      <c r="I1363" s="6" t="s">
        <v>38</v>
      </c>
    </row>
    <row r="1364" spans="1:9" ht="15">
      <c r="A1364" s="6" t="s">
        <v>45</v>
      </c>
      <c r="B1364" s="6" t="s">
        <v>2804</v>
      </c>
      <c r="C1364" s="10" t="s">
        <v>2805</v>
      </c>
      <c r="I1364" s="6" t="s">
        <v>38</v>
      </c>
    </row>
    <row r="1366" spans="1:9" ht="15">
      <c r="A1366" s="6" t="s">
        <v>45</v>
      </c>
      <c r="B1366" s="6" t="s">
        <v>1476</v>
      </c>
      <c r="C1366" s="10" t="s">
        <v>1477</v>
      </c>
      <c r="I1366" s="6" t="s">
        <v>38</v>
      </c>
    </row>
    <row r="1367" spans="1:9" ht="45">
      <c r="A1367" s="6" t="s">
        <v>46</v>
      </c>
      <c r="B1367" s="6" t="s">
        <v>1478</v>
      </c>
      <c r="C1367" s="10" t="s">
        <v>1479</v>
      </c>
      <c r="G1367" s="6" t="s">
        <v>54</v>
      </c>
      <c r="H1367" s="8" t="s">
        <v>55</v>
      </c>
      <c r="I1367" s="6" t="s">
        <v>38</v>
      </c>
    </row>
    <row r="1368" spans="1:9" ht="15">
      <c r="A1368" s="6" t="s">
        <v>44</v>
      </c>
      <c r="B1368" s="6" t="s">
        <v>1480</v>
      </c>
      <c r="C1368" s="10" t="s">
        <v>1481</v>
      </c>
      <c r="I1368" s="6" t="s">
        <v>38</v>
      </c>
    </row>
    <row r="1369" spans="1:9" ht="15">
      <c r="A1369" s="6" t="s">
        <v>58</v>
      </c>
      <c r="B1369" s="6" t="s">
        <v>1482</v>
      </c>
      <c r="C1369" s="10" t="s">
        <v>1483</v>
      </c>
      <c r="I1369" s="6" t="s">
        <v>38</v>
      </c>
    </row>
    <row r="1370" spans="1:9" ht="15">
      <c r="A1370" s="6" t="s">
        <v>45</v>
      </c>
      <c r="B1370" s="6" t="s">
        <v>2806</v>
      </c>
      <c r="C1370" s="10" t="s">
        <v>2807</v>
      </c>
      <c r="I1370" s="6" t="s">
        <v>38</v>
      </c>
    </row>
    <row r="1371" spans="1:9" ht="15">
      <c r="A1371" s="6" t="s">
        <v>45</v>
      </c>
      <c r="B1371" s="6" t="s">
        <v>2808</v>
      </c>
      <c r="C1371" s="10" t="s">
        <v>2809</v>
      </c>
      <c r="I1371" s="6" t="s">
        <v>38</v>
      </c>
    </row>
    <row r="1372" spans="1:9" ht="15">
      <c r="A1372" s="6" t="s">
        <v>45</v>
      </c>
      <c r="B1372" s="6" t="s">
        <v>2810</v>
      </c>
      <c r="C1372" s="10" t="s">
        <v>2811</v>
      </c>
      <c r="I1372" s="6" t="s">
        <v>38</v>
      </c>
    </row>
    <row r="1374" spans="1:9" ht="15">
      <c r="A1374" s="6" t="s">
        <v>45</v>
      </c>
      <c r="B1374" s="6" t="s">
        <v>1484</v>
      </c>
      <c r="C1374" s="10" t="s">
        <v>1485</v>
      </c>
      <c r="I1374" s="6" t="s">
        <v>38</v>
      </c>
    </row>
    <row r="1375" spans="1:9" ht="45">
      <c r="A1375" s="6" t="s">
        <v>46</v>
      </c>
      <c r="B1375" s="6" t="s">
        <v>1486</v>
      </c>
      <c r="C1375" s="10" t="s">
        <v>1487</v>
      </c>
      <c r="G1375" s="6" t="s">
        <v>54</v>
      </c>
      <c r="H1375" s="8" t="s">
        <v>55</v>
      </c>
      <c r="I1375" s="6" t="s">
        <v>38</v>
      </c>
    </row>
    <row r="1376" spans="1:9" ht="15">
      <c r="A1376" s="6" t="s">
        <v>44</v>
      </c>
      <c r="B1376" s="6" t="s">
        <v>1488</v>
      </c>
      <c r="C1376" s="10" t="s">
        <v>1489</v>
      </c>
      <c r="I1376" s="6" t="s">
        <v>38</v>
      </c>
    </row>
    <row r="1377" spans="1:9" ht="15">
      <c r="A1377" s="6" t="s">
        <v>58</v>
      </c>
      <c r="B1377" s="6" t="s">
        <v>1490</v>
      </c>
      <c r="C1377" s="10" t="s">
        <v>1491</v>
      </c>
      <c r="I1377" s="6" t="s">
        <v>38</v>
      </c>
    </row>
    <row r="1378" spans="1:9" ht="15">
      <c r="A1378" s="6" t="s">
        <v>45</v>
      </c>
      <c r="B1378" s="6" t="s">
        <v>2812</v>
      </c>
      <c r="C1378" s="10" t="s">
        <v>2813</v>
      </c>
      <c r="I1378" s="6" t="s">
        <v>38</v>
      </c>
    </row>
    <row r="1379" spans="1:9" ht="15">
      <c r="A1379" s="6" t="s">
        <v>45</v>
      </c>
      <c r="B1379" s="6" t="s">
        <v>2814</v>
      </c>
      <c r="C1379" s="10" t="s">
        <v>2815</v>
      </c>
      <c r="I1379" s="6" t="s">
        <v>38</v>
      </c>
    </row>
    <row r="1380" spans="1:9" ht="15">
      <c r="A1380" s="6" t="s">
        <v>45</v>
      </c>
      <c r="B1380" s="6" t="s">
        <v>2816</v>
      </c>
      <c r="C1380" s="10" t="s">
        <v>2817</v>
      </c>
      <c r="I1380" s="6" t="s">
        <v>38</v>
      </c>
    </row>
    <row r="1382" spans="1:9" ht="15">
      <c r="A1382" s="6" t="s">
        <v>45</v>
      </c>
      <c r="B1382" s="6" t="s">
        <v>1492</v>
      </c>
      <c r="C1382" s="10" t="s">
        <v>1493</v>
      </c>
      <c r="I1382" s="6" t="s">
        <v>38</v>
      </c>
    </row>
    <row r="1383" spans="1:9" ht="45">
      <c r="A1383" s="6" t="s">
        <v>46</v>
      </c>
      <c r="B1383" s="6" t="s">
        <v>1494</v>
      </c>
      <c r="C1383" s="10" t="s">
        <v>1495</v>
      </c>
      <c r="G1383" s="6" t="s">
        <v>54</v>
      </c>
      <c r="H1383" s="8" t="s">
        <v>55</v>
      </c>
      <c r="I1383" s="6" t="s">
        <v>38</v>
      </c>
    </row>
    <row r="1384" spans="1:9" ht="15">
      <c r="A1384" s="6" t="s">
        <v>44</v>
      </c>
      <c r="B1384" s="6" t="s">
        <v>1496</v>
      </c>
      <c r="C1384" s="10" t="s">
        <v>1497</v>
      </c>
      <c r="I1384" s="6" t="s">
        <v>38</v>
      </c>
    </row>
    <row r="1385" spans="1:9" ht="15">
      <c r="A1385" s="6" t="s">
        <v>58</v>
      </c>
      <c r="B1385" s="6" t="s">
        <v>1498</v>
      </c>
      <c r="C1385" s="10" t="s">
        <v>1499</v>
      </c>
      <c r="I1385" s="6" t="s">
        <v>38</v>
      </c>
    </row>
    <row r="1386" spans="1:9" ht="15">
      <c r="A1386" s="6" t="s">
        <v>45</v>
      </c>
      <c r="B1386" s="6" t="s">
        <v>2818</v>
      </c>
      <c r="C1386" s="10" t="s">
        <v>2819</v>
      </c>
      <c r="I1386" s="6" t="s">
        <v>38</v>
      </c>
    </row>
    <row r="1387" spans="1:9" ht="15">
      <c r="A1387" s="6" t="s">
        <v>45</v>
      </c>
      <c r="B1387" s="6" t="s">
        <v>2820</v>
      </c>
      <c r="C1387" s="10" t="s">
        <v>2821</v>
      </c>
      <c r="I1387" s="6" t="s">
        <v>38</v>
      </c>
    </row>
    <row r="1388" spans="1:9" ht="15">
      <c r="A1388" s="6" t="s">
        <v>45</v>
      </c>
      <c r="B1388" s="6" t="s">
        <v>2822</v>
      </c>
      <c r="C1388" s="10" t="s">
        <v>2823</v>
      </c>
      <c r="I1388" s="6" t="s">
        <v>38</v>
      </c>
    </row>
    <row r="1390" spans="1:9" ht="15">
      <c r="A1390" s="6" t="s">
        <v>45</v>
      </c>
      <c r="B1390" s="6" t="s">
        <v>1500</v>
      </c>
      <c r="C1390" s="10" t="s">
        <v>1501</v>
      </c>
      <c r="I1390" s="6" t="s">
        <v>38</v>
      </c>
    </row>
    <row r="1391" spans="1:9" ht="45">
      <c r="A1391" s="6" t="s">
        <v>46</v>
      </c>
      <c r="B1391" s="6" t="s">
        <v>1502</v>
      </c>
      <c r="C1391" s="10" t="s">
        <v>1503</v>
      </c>
      <c r="G1391" s="6" t="s">
        <v>54</v>
      </c>
      <c r="H1391" s="8" t="s">
        <v>55</v>
      </c>
      <c r="I1391" s="6" t="s">
        <v>38</v>
      </c>
    </row>
    <row r="1392" spans="1:9" ht="15">
      <c r="A1392" s="6" t="s">
        <v>44</v>
      </c>
      <c r="B1392" s="6" t="s">
        <v>1504</v>
      </c>
      <c r="C1392" s="10" t="s">
        <v>1505</v>
      </c>
      <c r="I1392" s="6" t="s">
        <v>38</v>
      </c>
    </row>
    <row r="1393" spans="1:9" ht="15">
      <c r="A1393" s="6" t="s">
        <v>58</v>
      </c>
      <c r="B1393" s="6" t="s">
        <v>1506</v>
      </c>
      <c r="C1393" s="10" t="s">
        <v>1507</v>
      </c>
      <c r="I1393" s="6" t="s">
        <v>38</v>
      </c>
    </row>
    <row r="1394" spans="1:9" ht="15">
      <c r="A1394" s="6" t="s">
        <v>45</v>
      </c>
      <c r="B1394" s="6" t="s">
        <v>2824</v>
      </c>
      <c r="C1394" s="10" t="s">
        <v>2825</v>
      </c>
      <c r="I1394" s="6" t="s">
        <v>38</v>
      </c>
    </row>
    <row r="1395" spans="1:9" ht="15">
      <c r="A1395" s="6" t="s">
        <v>45</v>
      </c>
      <c r="B1395" s="6" t="s">
        <v>2826</v>
      </c>
      <c r="C1395" s="10" t="s">
        <v>2827</v>
      </c>
      <c r="I1395" s="6" t="s">
        <v>38</v>
      </c>
    </row>
    <row r="1396" spans="1:9" ht="15">
      <c r="A1396" s="6" t="s">
        <v>45</v>
      </c>
      <c r="B1396" s="6" t="s">
        <v>2828</v>
      </c>
      <c r="C1396" s="10" t="s">
        <v>2829</v>
      </c>
      <c r="I1396" s="6" t="s">
        <v>38</v>
      </c>
    </row>
    <row r="1398" spans="1:9" ht="15">
      <c r="A1398" s="6" t="s">
        <v>45</v>
      </c>
      <c r="B1398" s="6" t="s">
        <v>1508</v>
      </c>
      <c r="C1398" s="10" t="s">
        <v>1509</v>
      </c>
      <c r="I1398" s="6" t="s">
        <v>38</v>
      </c>
    </row>
    <row r="1399" spans="1:9" ht="45">
      <c r="A1399" s="6" t="s">
        <v>46</v>
      </c>
      <c r="B1399" s="6" t="s">
        <v>1510</v>
      </c>
      <c r="C1399" s="10" t="s">
        <v>1511</v>
      </c>
      <c r="G1399" s="6" t="s">
        <v>54</v>
      </c>
      <c r="H1399" s="8" t="s">
        <v>55</v>
      </c>
      <c r="I1399" s="6" t="s">
        <v>38</v>
      </c>
    </row>
    <row r="1400" spans="1:9" ht="15">
      <c r="A1400" s="6" t="s">
        <v>44</v>
      </c>
      <c r="B1400" s="6" t="s">
        <v>1512</v>
      </c>
      <c r="C1400" s="10" t="s">
        <v>1513</v>
      </c>
      <c r="I1400" s="6" t="s">
        <v>38</v>
      </c>
    </row>
    <row r="1401" spans="1:9" ht="15">
      <c r="A1401" s="6" t="s">
        <v>58</v>
      </c>
      <c r="B1401" s="6" t="s">
        <v>1514</v>
      </c>
      <c r="C1401" s="10" t="s">
        <v>1515</v>
      </c>
      <c r="I1401" s="6" t="s">
        <v>38</v>
      </c>
    </row>
    <row r="1402" spans="1:9" ht="15">
      <c r="A1402" s="6" t="s">
        <v>45</v>
      </c>
      <c r="B1402" s="6" t="s">
        <v>2830</v>
      </c>
      <c r="C1402" s="10" t="s">
        <v>2831</v>
      </c>
      <c r="I1402" s="6" t="s">
        <v>38</v>
      </c>
    </row>
    <row r="1403" spans="1:9" ht="15">
      <c r="A1403" s="6" t="s">
        <v>45</v>
      </c>
      <c r="B1403" s="6" t="s">
        <v>2832</v>
      </c>
      <c r="C1403" s="10" t="s">
        <v>2833</v>
      </c>
      <c r="I1403" s="6" t="s">
        <v>38</v>
      </c>
    </row>
    <row r="1404" spans="1:9" ht="15">
      <c r="A1404" s="6" t="s">
        <v>45</v>
      </c>
      <c r="B1404" s="6" t="s">
        <v>2834</v>
      </c>
      <c r="C1404" s="10" t="s">
        <v>2835</v>
      </c>
      <c r="I1404" s="6" t="s">
        <v>38</v>
      </c>
    </row>
    <row r="1406" spans="1:9" ht="15">
      <c r="A1406" s="6" t="s">
        <v>45</v>
      </c>
      <c r="B1406" s="6" t="s">
        <v>1516</v>
      </c>
      <c r="C1406" s="10" t="s">
        <v>1517</v>
      </c>
      <c r="I1406" s="6" t="s">
        <v>38</v>
      </c>
    </row>
    <row r="1407" spans="1:9" ht="45">
      <c r="A1407" s="6" t="s">
        <v>46</v>
      </c>
      <c r="B1407" s="6" t="s">
        <v>1518</v>
      </c>
      <c r="C1407" s="10" t="s">
        <v>1519</v>
      </c>
      <c r="G1407" s="6" t="s">
        <v>54</v>
      </c>
      <c r="H1407" s="8" t="s">
        <v>55</v>
      </c>
      <c r="I1407" s="6" t="s">
        <v>38</v>
      </c>
    </row>
    <row r="1408" spans="1:9" ht="15">
      <c r="A1408" s="6" t="s">
        <v>44</v>
      </c>
      <c r="B1408" s="6" t="s">
        <v>1520</v>
      </c>
      <c r="C1408" s="10" t="s">
        <v>1521</v>
      </c>
      <c r="I1408" s="6" t="s">
        <v>38</v>
      </c>
    </row>
    <row r="1409" spans="1:9" ht="15">
      <c r="A1409" s="6" t="s">
        <v>58</v>
      </c>
      <c r="B1409" s="6" t="s">
        <v>1522</v>
      </c>
      <c r="C1409" s="10" t="s">
        <v>1523</v>
      </c>
      <c r="I1409" s="6" t="s">
        <v>38</v>
      </c>
    </row>
    <row r="1410" spans="1:9" ht="15">
      <c r="A1410" s="6" t="s">
        <v>45</v>
      </c>
      <c r="B1410" s="6" t="s">
        <v>2836</v>
      </c>
      <c r="C1410" s="10" t="s">
        <v>2837</v>
      </c>
      <c r="I1410" s="6" t="s">
        <v>38</v>
      </c>
    </row>
    <row r="1411" spans="1:9" ht="15">
      <c r="A1411" s="6" t="s">
        <v>45</v>
      </c>
      <c r="B1411" s="6" t="s">
        <v>2838</v>
      </c>
      <c r="C1411" s="10" t="s">
        <v>2839</v>
      </c>
      <c r="I1411" s="6" t="s">
        <v>38</v>
      </c>
    </row>
    <row r="1412" spans="1:9" ht="15">
      <c r="A1412" s="6" t="s">
        <v>45</v>
      </c>
      <c r="B1412" s="6" t="s">
        <v>2840</v>
      </c>
      <c r="C1412" s="10" t="s">
        <v>2841</v>
      </c>
      <c r="I1412" s="6" t="s">
        <v>38</v>
      </c>
    </row>
    <row r="1414" spans="1:9" ht="15">
      <c r="A1414" s="6" t="s">
        <v>45</v>
      </c>
      <c r="B1414" s="6" t="s">
        <v>1524</v>
      </c>
      <c r="C1414" s="10" t="s">
        <v>1525</v>
      </c>
      <c r="I1414" s="6" t="s">
        <v>38</v>
      </c>
    </row>
    <row r="1415" spans="1:9" ht="45">
      <c r="A1415" s="6" t="s">
        <v>46</v>
      </c>
      <c r="B1415" s="6" t="s">
        <v>1526</v>
      </c>
      <c r="C1415" s="10" t="s">
        <v>1527</v>
      </c>
      <c r="G1415" s="6" t="s">
        <v>54</v>
      </c>
      <c r="H1415" s="8" t="s">
        <v>55</v>
      </c>
      <c r="I1415" s="6" t="s">
        <v>38</v>
      </c>
    </row>
    <row r="1416" spans="1:9" ht="15">
      <c r="A1416" s="6" t="s">
        <v>44</v>
      </c>
      <c r="B1416" s="6" t="s">
        <v>1528</v>
      </c>
      <c r="C1416" s="10" t="s">
        <v>1529</v>
      </c>
      <c r="I1416" s="6" t="s">
        <v>38</v>
      </c>
    </row>
    <row r="1417" spans="1:9" ht="15">
      <c r="A1417" s="6" t="s">
        <v>58</v>
      </c>
      <c r="B1417" s="6" t="s">
        <v>1530</v>
      </c>
      <c r="C1417" s="10" t="s">
        <v>1531</v>
      </c>
      <c r="I1417" s="6" t="s">
        <v>38</v>
      </c>
    </row>
    <row r="1418" spans="1:9" ht="15">
      <c r="A1418" s="6" t="s">
        <v>45</v>
      </c>
      <c r="B1418" s="6" t="s">
        <v>2842</v>
      </c>
      <c r="C1418" s="10" t="s">
        <v>2843</v>
      </c>
      <c r="I1418" s="6" t="s">
        <v>38</v>
      </c>
    </row>
    <row r="1419" spans="1:9" ht="15">
      <c r="A1419" s="6" t="s">
        <v>45</v>
      </c>
      <c r="B1419" s="6" t="s">
        <v>2844</v>
      </c>
      <c r="C1419" s="10" t="s">
        <v>2845</v>
      </c>
      <c r="I1419" s="6" t="s">
        <v>38</v>
      </c>
    </row>
    <row r="1420" spans="1:9" ht="15">
      <c r="A1420" s="6" t="s">
        <v>45</v>
      </c>
      <c r="B1420" s="6" t="s">
        <v>2846</v>
      </c>
      <c r="C1420" s="10" t="s">
        <v>2847</v>
      </c>
      <c r="I1420" s="6" t="s">
        <v>38</v>
      </c>
    </row>
    <row r="1422" spans="1:9" ht="15">
      <c r="A1422" s="6" t="s">
        <v>45</v>
      </c>
      <c r="B1422" s="6" t="s">
        <v>1532</v>
      </c>
      <c r="C1422" s="10" t="s">
        <v>1533</v>
      </c>
      <c r="I1422" s="6" t="s">
        <v>38</v>
      </c>
    </row>
    <row r="1423" spans="1:9" ht="45">
      <c r="A1423" s="6" t="s">
        <v>46</v>
      </c>
      <c r="B1423" s="6" t="s">
        <v>1534</v>
      </c>
      <c r="C1423" s="10" t="s">
        <v>1535</v>
      </c>
      <c r="G1423" s="6" t="s">
        <v>54</v>
      </c>
      <c r="H1423" s="8" t="s">
        <v>55</v>
      </c>
      <c r="I1423" s="6" t="s">
        <v>38</v>
      </c>
    </row>
    <row r="1424" spans="1:9" ht="15">
      <c r="A1424" s="6" t="s">
        <v>44</v>
      </c>
      <c r="B1424" s="6" t="s">
        <v>1536</v>
      </c>
      <c r="C1424" s="10" t="s">
        <v>1537</v>
      </c>
      <c r="I1424" s="6" t="s">
        <v>38</v>
      </c>
    </row>
    <row r="1425" spans="1:9" ht="15">
      <c r="A1425" s="6" t="s">
        <v>58</v>
      </c>
      <c r="B1425" s="6" t="s">
        <v>1538</v>
      </c>
      <c r="C1425" s="10" t="s">
        <v>1539</v>
      </c>
      <c r="I1425" s="6" t="s">
        <v>38</v>
      </c>
    </row>
    <row r="1426" spans="1:9" ht="15">
      <c r="A1426" s="6" t="s">
        <v>45</v>
      </c>
      <c r="B1426" s="6" t="s">
        <v>2848</v>
      </c>
      <c r="C1426" s="10" t="s">
        <v>2849</v>
      </c>
      <c r="I1426" s="6" t="s">
        <v>38</v>
      </c>
    </row>
    <row r="1427" spans="1:9" ht="15">
      <c r="A1427" s="6" t="s">
        <v>45</v>
      </c>
      <c r="B1427" s="6" t="s">
        <v>2850</v>
      </c>
      <c r="C1427" s="10" t="s">
        <v>2851</v>
      </c>
      <c r="I1427" s="6" t="s">
        <v>38</v>
      </c>
    </row>
    <row r="1428" spans="1:9" ht="15">
      <c r="A1428" s="6" t="s">
        <v>45</v>
      </c>
      <c r="B1428" s="6" t="s">
        <v>2852</v>
      </c>
      <c r="C1428" s="10" t="s">
        <v>2853</v>
      </c>
      <c r="I1428" s="6" t="s">
        <v>38</v>
      </c>
    </row>
    <row r="1430" spans="1:9" ht="15">
      <c r="A1430" s="6" t="s">
        <v>45</v>
      </c>
      <c r="B1430" s="6" t="s">
        <v>1540</v>
      </c>
      <c r="C1430" s="10" t="s">
        <v>1541</v>
      </c>
      <c r="I1430" s="6" t="s">
        <v>38</v>
      </c>
    </row>
    <row r="1431" spans="1:9" ht="45">
      <c r="A1431" s="6" t="s">
        <v>46</v>
      </c>
      <c r="B1431" s="6" t="s">
        <v>1542</v>
      </c>
      <c r="C1431" s="10" t="s">
        <v>1543</v>
      </c>
      <c r="G1431" s="6" t="s">
        <v>54</v>
      </c>
      <c r="H1431" s="8" t="s">
        <v>55</v>
      </c>
      <c r="I1431" s="6" t="s">
        <v>38</v>
      </c>
    </row>
    <row r="1432" spans="1:9" ht="15">
      <c r="A1432" s="6" t="s">
        <v>44</v>
      </c>
      <c r="B1432" s="6" t="s">
        <v>1544</v>
      </c>
      <c r="C1432" s="10" t="s">
        <v>1545</v>
      </c>
      <c r="I1432" s="6" t="s">
        <v>38</v>
      </c>
    </row>
    <row r="1433" spans="1:9" ht="15">
      <c r="A1433" s="6" t="s">
        <v>58</v>
      </c>
      <c r="B1433" s="6" t="s">
        <v>1546</v>
      </c>
      <c r="C1433" s="10" t="s">
        <v>1547</v>
      </c>
      <c r="I1433" s="6" t="s">
        <v>38</v>
      </c>
    </row>
    <row r="1434" spans="1:9" ht="15">
      <c r="A1434" s="6" t="s">
        <v>45</v>
      </c>
      <c r="B1434" s="6" t="s">
        <v>2854</v>
      </c>
      <c r="C1434" s="10" t="s">
        <v>2855</v>
      </c>
      <c r="I1434" s="6" t="s">
        <v>38</v>
      </c>
    </row>
    <row r="1435" spans="1:9" ht="15">
      <c r="A1435" s="6" t="s">
        <v>45</v>
      </c>
      <c r="B1435" s="6" t="s">
        <v>2856</v>
      </c>
      <c r="C1435" s="10" t="s">
        <v>2857</v>
      </c>
      <c r="I1435" s="6" t="s">
        <v>38</v>
      </c>
    </row>
    <row r="1436" spans="1:9" ht="15">
      <c r="A1436" s="6" t="s">
        <v>45</v>
      </c>
      <c r="B1436" s="6" t="s">
        <v>2858</v>
      </c>
      <c r="C1436" s="10" t="s">
        <v>2859</v>
      </c>
      <c r="I1436" s="6" t="s">
        <v>38</v>
      </c>
    </row>
    <row r="1438" spans="1:9" ht="15">
      <c r="A1438" s="6" t="s">
        <v>45</v>
      </c>
      <c r="B1438" s="6" t="s">
        <v>1548</v>
      </c>
      <c r="C1438" s="10" t="s">
        <v>1549</v>
      </c>
      <c r="I1438" s="6" t="s">
        <v>38</v>
      </c>
    </row>
    <row r="1439" spans="1:9" ht="45">
      <c r="A1439" s="6" t="s">
        <v>46</v>
      </c>
      <c r="B1439" s="6" t="s">
        <v>1550</v>
      </c>
      <c r="C1439" s="10" t="s">
        <v>1551</v>
      </c>
      <c r="G1439" s="6" t="s">
        <v>54</v>
      </c>
      <c r="H1439" s="8" t="s">
        <v>55</v>
      </c>
      <c r="I1439" s="6" t="s">
        <v>38</v>
      </c>
    </row>
    <row r="1440" spans="1:9" ht="15">
      <c r="A1440" s="6" t="s">
        <v>44</v>
      </c>
      <c r="B1440" s="6" t="s">
        <v>1552</v>
      </c>
      <c r="C1440" s="10" t="s">
        <v>1553</v>
      </c>
      <c r="I1440" s="6" t="s">
        <v>38</v>
      </c>
    </row>
    <row r="1441" spans="1:9" ht="15">
      <c r="A1441" s="6" t="s">
        <v>58</v>
      </c>
      <c r="B1441" s="6" t="s">
        <v>1554</v>
      </c>
      <c r="C1441" s="10" t="s">
        <v>1555</v>
      </c>
      <c r="I1441" s="6" t="s">
        <v>38</v>
      </c>
    </row>
    <row r="1442" spans="1:9" ht="15">
      <c r="A1442" s="6" t="s">
        <v>45</v>
      </c>
      <c r="B1442" s="6" t="s">
        <v>2860</v>
      </c>
      <c r="C1442" s="10" t="s">
        <v>2861</v>
      </c>
      <c r="I1442" s="6" t="s">
        <v>38</v>
      </c>
    </row>
    <row r="1443" spans="1:9" ht="15">
      <c r="A1443" s="6" t="s">
        <v>45</v>
      </c>
      <c r="B1443" s="6" t="s">
        <v>2862</v>
      </c>
      <c r="C1443" s="10" t="s">
        <v>2863</v>
      </c>
      <c r="I1443" s="6" t="s">
        <v>38</v>
      </c>
    </row>
    <row r="1444" spans="1:9" ht="15">
      <c r="A1444" s="6" t="s">
        <v>45</v>
      </c>
      <c r="B1444" s="6" t="s">
        <v>2864</v>
      </c>
      <c r="C1444" s="10" t="s">
        <v>2865</v>
      </c>
      <c r="I1444" s="6" t="s">
        <v>38</v>
      </c>
    </row>
    <row r="1446" spans="1:9" ht="15">
      <c r="A1446" s="6" t="s">
        <v>45</v>
      </c>
      <c r="B1446" s="6" t="s">
        <v>1556</v>
      </c>
      <c r="C1446" s="10" t="s">
        <v>1557</v>
      </c>
      <c r="I1446" s="6" t="s">
        <v>38</v>
      </c>
    </row>
    <row r="1447" spans="1:9" ht="45">
      <c r="A1447" s="6" t="s">
        <v>46</v>
      </c>
      <c r="B1447" s="6" t="s">
        <v>1558</v>
      </c>
      <c r="C1447" s="10" t="s">
        <v>1559</v>
      </c>
      <c r="G1447" s="6" t="s">
        <v>54</v>
      </c>
      <c r="H1447" s="8" t="s">
        <v>55</v>
      </c>
      <c r="I1447" s="6" t="s">
        <v>38</v>
      </c>
    </row>
    <row r="1448" spans="1:9" ht="15">
      <c r="A1448" s="6" t="s">
        <v>44</v>
      </c>
      <c r="B1448" s="6" t="s">
        <v>1560</v>
      </c>
      <c r="C1448" s="10" t="s">
        <v>1561</v>
      </c>
      <c r="I1448" s="6" t="s">
        <v>38</v>
      </c>
    </row>
    <row r="1449" spans="1:9" ht="15">
      <c r="A1449" s="6" t="s">
        <v>58</v>
      </c>
      <c r="B1449" s="6" t="s">
        <v>1562</v>
      </c>
      <c r="C1449" s="10" t="s">
        <v>1563</v>
      </c>
      <c r="I1449" s="6" t="s">
        <v>38</v>
      </c>
    </row>
    <row r="1450" spans="1:9" ht="15">
      <c r="A1450" s="6" t="s">
        <v>45</v>
      </c>
      <c r="B1450" s="6" t="s">
        <v>2866</v>
      </c>
      <c r="C1450" s="10" t="s">
        <v>2867</v>
      </c>
      <c r="I1450" s="6" t="s">
        <v>38</v>
      </c>
    </row>
    <row r="1451" spans="1:9" ht="15">
      <c r="A1451" s="6" t="s">
        <v>45</v>
      </c>
      <c r="B1451" s="6" t="s">
        <v>2868</v>
      </c>
      <c r="C1451" s="10" t="s">
        <v>2869</v>
      </c>
      <c r="I1451" s="6" t="s">
        <v>38</v>
      </c>
    </row>
    <row r="1452" spans="1:9" ht="15">
      <c r="A1452" s="6" t="s">
        <v>45</v>
      </c>
      <c r="B1452" s="6" t="s">
        <v>2870</v>
      </c>
      <c r="C1452" s="10" t="s">
        <v>2871</v>
      </c>
      <c r="I1452" s="6" t="s">
        <v>38</v>
      </c>
    </row>
    <row r="1454" spans="1:9" ht="15">
      <c r="A1454" s="6" t="s">
        <v>45</v>
      </c>
      <c r="B1454" s="6" t="s">
        <v>1564</v>
      </c>
      <c r="C1454" s="10" t="s">
        <v>1565</v>
      </c>
      <c r="I1454" s="6" t="s">
        <v>38</v>
      </c>
    </row>
    <row r="1455" spans="1:9" ht="45">
      <c r="A1455" s="6" t="s">
        <v>46</v>
      </c>
      <c r="B1455" s="6" t="s">
        <v>1566</v>
      </c>
      <c r="C1455" s="10" t="s">
        <v>1567</v>
      </c>
      <c r="G1455" s="6" t="s">
        <v>54</v>
      </c>
      <c r="H1455" s="8" t="s">
        <v>55</v>
      </c>
      <c r="I1455" s="6" t="s">
        <v>38</v>
      </c>
    </row>
    <row r="1456" spans="1:9" ht="15">
      <c r="A1456" s="6" t="s">
        <v>44</v>
      </c>
      <c r="B1456" s="6" t="s">
        <v>1568</v>
      </c>
      <c r="C1456" s="10" t="s">
        <v>1569</v>
      </c>
      <c r="I1456" s="6" t="s">
        <v>38</v>
      </c>
    </row>
    <row r="1457" spans="1:9" ht="15">
      <c r="A1457" s="6" t="s">
        <v>58</v>
      </c>
      <c r="B1457" s="6" t="s">
        <v>1570</v>
      </c>
      <c r="C1457" s="10" t="s">
        <v>1571</v>
      </c>
      <c r="I1457" s="6" t="s">
        <v>38</v>
      </c>
    </row>
    <row r="1458" spans="1:9" ht="15">
      <c r="A1458" s="6" t="s">
        <v>45</v>
      </c>
      <c r="B1458" s="6" t="s">
        <v>2872</v>
      </c>
      <c r="C1458" s="10" t="s">
        <v>2873</v>
      </c>
      <c r="I1458" s="6" t="s">
        <v>38</v>
      </c>
    </row>
    <row r="1459" spans="1:9" ht="15">
      <c r="A1459" s="6" t="s">
        <v>45</v>
      </c>
      <c r="B1459" s="6" t="s">
        <v>2874</v>
      </c>
      <c r="C1459" s="10" t="s">
        <v>2875</v>
      </c>
      <c r="I1459" s="6" t="s">
        <v>38</v>
      </c>
    </row>
    <row r="1460" spans="1:9" ht="15">
      <c r="A1460" s="6" t="s">
        <v>45</v>
      </c>
      <c r="B1460" s="6" t="s">
        <v>2876</v>
      </c>
      <c r="C1460" s="10" t="s">
        <v>2877</v>
      </c>
      <c r="I1460" s="6" t="s">
        <v>38</v>
      </c>
    </row>
    <row r="1462" spans="1:9" ht="15">
      <c r="A1462" s="6" t="s">
        <v>45</v>
      </c>
      <c r="B1462" s="6" t="s">
        <v>1572</v>
      </c>
      <c r="C1462" s="10" t="s">
        <v>1573</v>
      </c>
      <c r="I1462" s="6" t="s">
        <v>38</v>
      </c>
    </row>
    <row r="1463" spans="1:9" ht="45">
      <c r="A1463" s="6" t="s">
        <v>46</v>
      </c>
      <c r="B1463" s="6" t="s">
        <v>1574</v>
      </c>
      <c r="C1463" s="10" t="s">
        <v>1575</v>
      </c>
      <c r="G1463" s="6" t="s">
        <v>54</v>
      </c>
      <c r="H1463" s="8" t="s">
        <v>55</v>
      </c>
      <c r="I1463" s="6" t="s">
        <v>38</v>
      </c>
    </row>
    <row r="1464" spans="1:9" ht="15">
      <c r="A1464" s="6" t="s">
        <v>44</v>
      </c>
      <c r="B1464" s="6" t="s">
        <v>1576</v>
      </c>
      <c r="C1464" s="10" t="s">
        <v>1577</v>
      </c>
      <c r="I1464" s="6" t="s">
        <v>38</v>
      </c>
    </row>
    <row r="1465" spans="1:9" ht="15">
      <c r="A1465" s="6" t="s">
        <v>58</v>
      </c>
      <c r="B1465" s="6" t="s">
        <v>1578</v>
      </c>
      <c r="C1465" s="10" t="s">
        <v>1579</v>
      </c>
      <c r="I1465" s="6" t="s">
        <v>38</v>
      </c>
    </row>
    <row r="1466" spans="1:9" ht="15">
      <c r="A1466" s="6" t="s">
        <v>45</v>
      </c>
      <c r="B1466" s="6" t="s">
        <v>2878</v>
      </c>
      <c r="C1466" s="10" t="s">
        <v>2879</v>
      </c>
      <c r="I1466" s="6" t="s">
        <v>38</v>
      </c>
    </row>
    <row r="1467" spans="1:9" ht="15">
      <c r="A1467" s="6" t="s">
        <v>45</v>
      </c>
      <c r="B1467" s="6" t="s">
        <v>2880</v>
      </c>
      <c r="C1467" s="10" t="s">
        <v>2881</v>
      </c>
      <c r="I1467" s="6" t="s">
        <v>38</v>
      </c>
    </row>
    <row r="1468" spans="1:9" ht="15">
      <c r="A1468" s="6" t="s">
        <v>45</v>
      </c>
      <c r="B1468" s="6" t="s">
        <v>2882</v>
      </c>
      <c r="C1468" s="10" t="s">
        <v>2883</v>
      </c>
      <c r="I1468" s="6" t="s">
        <v>38</v>
      </c>
    </row>
    <row r="1470" spans="1:9" ht="15">
      <c r="A1470" s="6" t="s">
        <v>45</v>
      </c>
      <c r="B1470" s="6" t="s">
        <v>1580</v>
      </c>
      <c r="C1470" s="10" t="s">
        <v>1581</v>
      </c>
      <c r="I1470" s="6" t="s">
        <v>38</v>
      </c>
    </row>
    <row r="1471" spans="1:9" ht="45">
      <c r="A1471" s="6" t="s">
        <v>46</v>
      </c>
      <c r="B1471" s="6" t="s">
        <v>1582</v>
      </c>
      <c r="C1471" s="10" t="s">
        <v>1583</v>
      </c>
      <c r="G1471" s="6" t="s">
        <v>54</v>
      </c>
      <c r="H1471" s="8" t="s">
        <v>55</v>
      </c>
      <c r="I1471" s="6" t="s">
        <v>38</v>
      </c>
    </row>
    <row r="1472" spans="1:9" ht="15">
      <c r="A1472" s="6" t="s">
        <v>44</v>
      </c>
      <c r="B1472" s="6" t="s">
        <v>1584</v>
      </c>
      <c r="C1472" s="10" t="s">
        <v>1585</v>
      </c>
      <c r="I1472" s="6" t="s">
        <v>38</v>
      </c>
    </row>
    <row r="1473" spans="1:9" ht="15">
      <c r="A1473" s="6" t="s">
        <v>58</v>
      </c>
      <c r="B1473" s="6" t="s">
        <v>1586</v>
      </c>
      <c r="C1473" s="10" t="s">
        <v>1587</v>
      </c>
      <c r="I1473" s="6" t="s">
        <v>38</v>
      </c>
    </row>
    <row r="1474" spans="1:9" ht="15">
      <c r="A1474" s="6" t="s">
        <v>45</v>
      </c>
      <c r="B1474" s="6" t="s">
        <v>2884</v>
      </c>
      <c r="C1474" s="10" t="s">
        <v>2885</v>
      </c>
      <c r="I1474" s="6" t="s">
        <v>38</v>
      </c>
    </row>
    <row r="1475" spans="1:9" ht="15">
      <c r="A1475" s="6" t="s">
        <v>45</v>
      </c>
      <c r="B1475" s="6" t="s">
        <v>2886</v>
      </c>
      <c r="C1475" s="10" t="s">
        <v>2887</v>
      </c>
      <c r="I1475" s="6" t="s">
        <v>38</v>
      </c>
    </row>
    <row r="1476" spans="1:9" ht="15">
      <c r="A1476" s="6" t="s">
        <v>45</v>
      </c>
      <c r="B1476" s="6" t="s">
        <v>2888</v>
      </c>
      <c r="C1476" s="10" t="s">
        <v>2889</v>
      </c>
      <c r="I1476" s="6" t="s">
        <v>38</v>
      </c>
    </row>
    <row r="1478" spans="1:9" ht="15">
      <c r="A1478" s="6" t="s">
        <v>45</v>
      </c>
      <c r="B1478" s="6" t="s">
        <v>1588</v>
      </c>
      <c r="C1478" s="10" t="s">
        <v>1589</v>
      </c>
      <c r="I1478" s="6" t="s">
        <v>38</v>
      </c>
    </row>
    <row r="1479" spans="1:9" ht="45">
      <c r="A1479" s="6" t="s">
        <v>46</v>
      </c>
      <c r="B1479" s="6" t="s">
        <v>1590</v>
      </c>
      <c r="C1479" s="10" t="s">
        <v>1591</v>
      </c>
      <c r="G1479" s="6" t="s">
        <v>54</v>
      </c>
      <c r="H1479" s="8" t="s">
        <v>55</v>
      </c>
      <c r="I1479" s="6" t="s">
        <v>38</v>
      </c>
    </row>
    <row r="1480" spans="1:9" ht="15">
      <c r="A1480" s="6" t="s">
        <v>44</v>
      </c>
      <c r="B1480" s="6" t="s">
        <v>1592</v>
      </c>
      <c r="C1480" s="10" t="s">
        <v>1593</v>
      </c>
      <c r="I1480" s="6" t="s">
        <v>38</v>
      </c>
    </row>
    <row r="1481" spans="1:9" ht="15">
      <c r="A1481" s="6" t="s">
        <v>58</v>
      </c>
      <c r="B1481" s="6" t="s">
        <v>1594</v>
      </c>
      <c r="C1481" s="10" t="s">
        <v>1595</v>
      </c>
      <c r="I1481" s="6" t="s">
        <v>38</v>
      </c>
    </row>
    <row r="1482" spans="1:9" ht="15">
      <c r="A1482" s="6" t="s">
        <v>45</v>
      </c>
      <c r="B1482" s="6" t="s">
        <v>2890</v>
      </c>
      <c r="C1482" s="10" t="s">
        <v>2891</v>
      </c>
      <c r="I1482" s="6" t="s">
        <v>38</v>
      </c>
    </row>
    <row r="1483" spans="1:9" ht="15">
      <c r="A1483" s="6" t="s">
        <v>45</v>
      </c>
      <c r="B1483" s="6" t="s">
        <v>2892</v>
      </c>
      <c r="C1483" s="10" t="s">
        <v>2893</v>
      </c>
      <c r="I1483" s="6" t="s">
        <v>38</v>
      </c>
    </row>
    <row r="1484" spans="1:9" ht="15">
      <c r="A1484" s="6" t="s">
        <v>45</v>
      </c>
      <c r="B1484" s="6" t="s">
        <v>2894</v>
      </c>
      <c r="C1484" s="10" t="s">
        <v>2895</v>
      </c>
      <c r="I1484" s="6" t="s">
        <v>38</v>
      </c>
    </row>
    <row r="1486" spans="1:9" ht="15">
      <c r="A1486" s="6" t="s">
        <v>45</v>
      </c>
      <c r="B1486" s="6" t="s">
        <v>1596</v>
      </c>
      <c r="C1486" s="10" t="s">
        <v>1597</v>
      </c>
      <c r="I1486" s="6" t="s">
        <v>38</v>
      </c>
    </row>
    <row r="1487" spans="1:9" ht="45">
      <c r="A1487" s="6" t="s">
        <v>46</v>
      </c>
      <c r="B1487" s="6" t="s">
        <v>1598</v>
      </c>
      <c r="C1487" s="10" t="s">
        <v>1599</v>
      </c>
      <c r="G1487" s="6" t="s">
        <v>54</v>
      </c>
      <c r="H1487" s="8" t="s">
        <v>55</v>
      </c>
      <c r="I1487" s="6" t="s">
        <v>38</v>
      </c>
    </row>
    <row r="1488" spans="1:9" ht="15">
      <c r="A1488" s="6" t="s">
        <v>44</v>
      </c>
      <c r="B1488" s="6" t="s">
        <v>1600</v>
      </c>
      <c r="C1488" s="10" t="s">
        <v>1601</v>
      </c>
      <c r="I1488" s="6" t="s">
        <v>38</v>
      </c>
    </row>
    <row r="1489" spans="1:9" ht="15">
      <c r="A1489" s="6" t="s">
        <v>58</v>
      </c>
      <c r="B1489" s="6" t="s">
        <v>1602</v>
      </c>
      <c r="C1489" s="10" t="s">
        <v>1603</v>
      </c>
      <c r="I1489" s="6" t="s">
        <v>38</v>
      </c>
    </row>
    <row r="1490" spans="1:9" ht="15">
      <c r="A1490" s="6" t="s">
        <v>45</v>
      </c>
      <c r="B1490" s="6" t="s">
        <v>2896</v>
      </c>
      <c r="C1490" s="10" t="s">
        <v>2897</v>
      </c>
      <c r="I1490" s="6" t="s">
        <v>38</v>
      </c>
    </row>
    <row r="1491" spans="1:9" ht="15">
      <c r="A1491" s="6" t="s">
        <v>45</v>
      </c>
      <c r="B1491" s="6" t="s">
        <v>2898</v>
      </c>
      <c r="C1491" s="10" t="s">
        <v>2899</v>
      </c>
      <c r="I1491" s="6" t="s">
        <v>38</v>
      </c>
    </row>
    <row r="1492" spans="1:9" ht="15">
      <c r="A1492" s="6" t="s">
        <v>45</v>
      </c>
      <c r="B1492" s="6" t="s">
        <v>2900</v>
      </c>
      <c r="C1492" s="10" t="s">
        <v>2901</v>
      </c>
      <c r="I1492" s="6" t="s">
        <v>38</v>
      </c>
    </row>
    <row r="1494" spans="1:9" ht="15">
      <c r="A1494" s="6" t="s">
        <v>45</v>
      </c>
      <c r="B1494" s="6" t="s">
        <v>1604</v>
      </c>
      <c r="C1494" s="10" t="s">
        <v>1605</v>
      </c>
      <c r="I1494" s="6" t="s">
        <v>38</v>
      </c>
    </row>
    <row r="1495" spans="1:9" ht="45">
      <c r="A1495" s="6" t="s">
        <v>46</v>
      </c>
      <c r="B1495" s="6" t="s">
        <v>1606</v>
      </c>
      <c r="C1495" s="10" t="s">
        <v>1607</v>
      </c>
      <c r="G1495" s="6" t="s">
        <v>54</v>
      </c>
      <c r="H1495" s="8" t="s">
        <v>55</v>
      </c>
      <c r="I1495" s="6" t="s">
        <v>38</v>
      </c>
    </row>
    <row r="1496" spans="1:9" ht="15">
      <c r="A1496" s="6" t="s">
        <v>44</v>
      </c>
      <c r="B1496" s="6" t="s">
        <v>1608</v>
      </c>
      <c r="C1496" s="10" t="s">
        <v>1609</v>
      </c>
      <c r="I1496" s="6" t="s">
        <v>38</v>
      </c>
    </row>
    <row r="1497" spans="1:9" ht="15">
      <c r="A1497" s="6" t="s">
        <v>58</v>
      </c>
      <c r="B1497" s="6" t="s">
        <v>1610</v>
      </c>
      <c r="C1497" s="10" t="s">
        <v>1611</v>
      </c>
      <c r="I1497" s="6" t="s">
        <v>38</v>
      </c>
    </row>
    <row r="1498" spans="1:9" ht="15">
      <c r="A1498" s="6" t="s">
        <v>45</v>
      </c>
      <c r="B1498" s="6" t="s">
        <v>2902</v>
      </c>
      <c r="C1498" s="10" t="s">
        <v>2903</v>
      </c>
      <c r="I1498" s="6" t="s">
        <v>38</v>
      </c>
    </row>
    <row r="1499" spans="1:9" ht="15">
      <c r="A1499" s="6" t="s">
        <v>45</v>
      </c>
      <c r="B1499" s="6" t="s">
        <v>2904</v>
      </c>
      <c r="C1499" s="10" t="s">
        <v>2905</v>
      </c>
      <c r="I1499" s="6" t="s">
        <v>38</v>
      </c>
    </row>
    <row r="1500" spans="1:9" ht="15">
      <c r="A1500" s="6" t="s">
        <v>45</v>
      </c>
      <c r="B1500" s="6" t="s">
        <v>2906</v>
      </c>
      <c r="C1500" s="10" t="s">
        <v>2907</v>
      </c>
      <c r="I1500" s="6" t="s">
        <v>38</v>
      </c>
    </row>
    <row r="1502" spans="1:9" ht="15">
      <c r="A1502" s="6" t="s">
        <v>45</v>
      </c>
      <c r="B1502" s="6" t="s">
        <v>1612</v>
      </c>
      <c r="C1502" s="10" t="s">
        <v>1613</v>
      </c>
      <c r="I1502" s="6" t="s">
        <v>38</v>
      </c>
    </row>
    <row r="1503" spans="1:9" ht="45">
      <c r="A1503" s="6" t="s">
        <v>46</v>
      </c>
      <c r="B1503" s="6" t="s">
        <v>1614</v>
      </c>
      <c r="C1503" s="10" t="s">
        <v>1615</v>
      </c>
      <c r="G1503" s="6" t="s">
        <v>54</v>
      </c>
      <c r="H1503" s="8" t="s">
        <v>55</v>
      </c>
      <c r="I1503" s="6" t="s">
        <v>38</v>
      </c>
    </row>
    <row r="1504" spans="1:9" ht="15">
      <c r="A1504" s="6" t="s">
        <v>44</v>
      </c>
      <c r="B1504" s="6" t="s">
        <v>1616</v>
      </c>
      <c r="C1504" s="10" t="s">
        <v>1617</v>
      </c>
      <c r="I1504" s="6" t="s">
        <v>38</v>
      </c>
    </row>
    <row r="1505" spans="1:9" ht="15">
      <c r="A1505" s="6" t="s">
        <v>58</v>
      </c>
      <c r="B1505" s="6" t="s">
        <v>1618</v>
      </c>
      <c r="C1505" s="10" t="s">
        <v>1619</v>
      </c>
      <c r="I1505" s="6" t="s">
        <v>38</v>
      </c>
    </row>
    <row r="1506" spans="1:9" ht="15">
      <c r="A1506" s="6" t="s">
        <v>45</v>
      </c>
      <c r="B1506" s="6" t="s">
        <v>2908</v>
      </c>
      <c r="C1506" s="10" t="s">
        <v>2909</v>
      </c>
      <c r="I1506" s="6" t="s">
        <v>38</v>
      </c>
    </row>
    <row r="1507" spans="1:9" ht="15">
      <c r="A1507" s="6" t="s">
        <v>45</v>
      </c>
      <c r="B1507" s="6" t="s">
        <v>2910</v>
      </c>
      <c r="C1507" s="10" t="s">
        <v>2911</v>
      </c>
      <c r="I1507" s="6" t="s">
        <v>38</v>
      </c>
    </row>
    <row r="1508" spans="1:9" ht="15">
      <c r="A1508" s="6" t="s">
        <v>45</v>
      </c>
      <c r="B1508" s="6" t="s">
        <v>2912</v>
      </c>
      <c r="C1508" s="10" t="s">
        <v>2913</v>
      </c>
      <c r="I1508" s="6" t="s">
        <v>38</v>
      </c>
    </row>
    <row r="1510" spans="1:9" ht="15">
      <c r="A1510" s="6" t="s">
        <v>45</v>
      </c>
      <c r="B1510" s="6" t="s">
        <v>1620</v>
      </c>
      <c r="C1510" s="10" t="s">
        <v>1621</v>
      </c>
      <c r="I1510" s="6" t="s">
        <v>38</v>
      </c>
    </row>
    <row r="1511" spans="1:9" ht="45">
      <c r="A1511" s="6" t="s">
        <v>46</v>
      </c>
      <c r="B1511" s="6" t="s">
        <v>1622</v>
      </c>
      <c r="C1511" s="10" t="s">
        <v>1623</v>
      </c>
      <c r="G1511" s="6" t="s">
        <v>54</v>
      </c>
      <c r="H1511" s="8" t="s">
        <v>55</v>
      </c>
      <c r="I1511" s="6" t="s">
        <v>38</v>
      </c>
    </row>
    <row r="1512" spans="1:9" ht="15">
      <c r="A1512" s="6" t="s">
        <v>44</v>
      </c>
      <c r="B1512" s="6" t="s">
        <v>1624</v>
      </c>
      <c r="C1512" s="10" t="s">
        <v>1625</v>
      </c>
      <c r="I1512" s="6" t="s">
        <v>38</v>
      </c>
    </row>
    <row r="1513" spans="1:9" ht="15">
      <c r="A1513" s="6" t="s">
        <v>58</v>
      </c>
      <c r="B1513" s="6" t="s">
        <v>1626</v>
      </c>
      <c r="C1513" s="10" t="s">
        <v>1627</v>
      </c>
      <c r="I1513" s="6" t="s">
        <v>38</v>
      </c>
    </row>
    <row r="1514" spans="1:9" ht="15">
      <c r="A1514" s="6" t="s">
        <v>45</v>
      </c>
      <c r="B1514" s="6" t="s">
        <v>2914</v>
      </c>
      <c r="C1514" s="10" t="s">
        <v>2915</v>
      </c>
      <c r="I1514" s="6" t="s">
        <v>38</v>
      </c>
    </row>
    <row r="1515" spans="1:9" ht="15">
      <c r="A1515" s="6" t="s">
        <v>45</v>
      </c>
      <c r="B1515" s="6" t="s">
        <v>2916</v>
      </c>
      <c r="C1515" s="10" t="s">
        <v>2917</v>
      </c>
      <c r="I1515" s="6" t="s">
        <v>38</v>
      </c>
    </row>
    <row r="1516" spans="1:9" ht="15">
      <c r="A1516" s="6" t="s">
        <v>45</v>
      </c>
      <c r="B1516" s="6" t="s">
        <v>2918</v>
      </c>
      <c r="C1516" s="10" t="s">
        <v>2919</v>
      </c>
      <c r="I1516" s="6" t="s">
        <v>38</v>
      </c>
    </row>
    <row r="1518" spans="1:9" ht="15">
      <c r="A1518" s="6" t="s">
        <v>45</v>
      </c>
      <c r="B1518" s="6" t="s">
        <v>1628</v>
      </c>
      <c r="C1518" s="10" t="s">
        <v>1629</v>
      </c>
      <c r="I1518" s="6" t="s">
        <v>38</v>
      </c>
    </row>
    <row r="1519" spans="1:9" ht="45">
      <c r="A1519" s="6" t="s">
        <v>46</v>
      </c>
      <c r="B1519" s="6" t="s">
        <v>1630</v>
      </c>
      <c r="C1519" s="10" t="s">
        <v>1631</v>
      </c>
      <c r="G1519" s="6" t="s">
        <v>54</v>
      </c>
      <c r="H1519" s="8" t="s">
        <v>55</v>
      </c>
      <c r="I1519" s="6" t="s">
        <v>38</v>
      </c>
    </row>
    <row r="1520" spans="1:9" ht="15">
      <c r="A1520" s="6" t="s">
        <v>44</v>
      </c>
      <c r="B1520" s="6" t="s">
        <v>1632</v>
      </c>
      <c r="C1520" s="10" t="s">
        <v>1633</v>
      </c>
      <c r="I1520" s="6" t="s">
        <v>38</v>
      </c>
    </row>
    <row r="1521" spans="1:9" ht="15">
      <c r="A1521" s="6" t="s">
        <v>58</v>
      </c>
      <c r="B1521" s="6" t="s">
        <v>1634</v>
      </c>
      <c r="C1521" s="10" t="s">
        <v>1635</v>
      </c>
      <c r="I1521" s="6" t="s">
        <v>38</v>
      </c>
    </row>
    <row r="1522" spans="1:9" ht="15">
      <c r="A1522" s="6" t="s">
        <v>45</v>
      </c>
      <c r="B1522" s="6" t="s">
        <v>2920</v>
      </c>
      <c r="C1522" s="10" t="s">
        <v>2921</v>
      </c>
      <c r="I1522" s="6" t="s">
        <v>38</v>
      </c>
    </row>
    <row r="1523" spans="1:9" ht="15">
      <c r="A1523" s="6" t="s">
        <v>45</v>
      </c>
      <c r="B1523" s="6" t="s">
        <v>2922</v>
      </c>
      <c r="C1523" s="10" t="s">
        <v>2923</v>
      </c>
      <c r="I1523" s="6" t="s">
        <v>38</v>
      </c>
    </row>
    <row r="1524" spans="1:9" ht="15">
      <c r="A1524" s="6" t="s">
        <v>45</v>
      </c>
      <c r="B1524" s="6" t="s">
        <v>2924</v>
      </c>
      <c r="C1524" s="10" t="s">
        <v>2925</v>
      </c>
      <c r="I1524" s="6" t="s">
        <v>38</v>
      </c>
    </row>
    <row r="1526" spans="1:9" ht="15">
      <c r="A1526" s="6" t="s">
        <v>45</v>
      </c>
      <c r="B1526" s="6" t="s">
        <v>1636</v>
      </c>
      <c r="C1526" s="10" t="s">
        <v>1637</v>
      </c>
      <c r="I1526" s="6" t="s">
        <v>38</v>
      </c>
    </row>
    <row r="1527" spans="1:9" ht="45">
      <c r="A1527" s="6" t="s">
        <v>46</v>
      </c>
      <c r="B1527" s="6" t="s">
        <v>1638</v>
      </c>
      <c r="C1527" s="10" t="s">
        <v>1639</v>
      </c>
      <c r="G1527" s="6" t="s">
        <v>54</v>
      </c>
      <c r="H1527" s="8" t="s">
        <v>55</v>
      </c>
      <c r="I1527" s="6" t="s">
        <v>38</v>
      </c>
    </row>
    <row r="1528" spans="1:9" ht="15">
      <c r="A1528" s="6" t="s">
        <v>44</v>
      </c>
      <c r="B1528" s="6" t="s">
        <v>1640</v>
      </c>
      <c r="C1528" s="10" t="s">
        <v>1641</v>
      </c>
      <c r="I1528" s="6" t="s">
        <v>38</v>
      </c>
    </row>
    <row r="1529" spans="1:9" ht="15">
      <c r="A1529" s="6" t="s">
        <v>58</v>
      </c>
      <c r="B1529" s="6" t="s">
        <v>1642</v>
      </c>
      <c r="C1529" s="10" t="s">
        <v>1643</v>
      </c>
      <c r="I1529" s="6" t="s">
        <v>38</v>
      </c>
    </row>
    <row r="1530" spans="1:9" ht="15">
      <c r="A1530" s="6" t="s">
        <v>45</v>
      </c>
      <c r="B1530" s="6" t="s">
        <v>2926</v>
      </c>
      <c r="C1530" s="10" t="s">
        <v>2927</v>
      </c>
      <c r="I1530" s="6" t="s">
        <v>38</v>
      </c>
    </row>
    <row r="1531" spans="1:9" ht="15">
      <c r="A1531" s="6" t="s">
        <v>45</v>
      </c>
      <c r="B1531" s="6" t="s">
        <v>2928</v>
      </c>
      <c r="C1531" s="10" t="s">
        <v>2929</v>
      </c>
      <c r="I1531" s="6" t="s">
        <v>38</v>
      </c>
    </row>
    <row r="1532" spans="1:9" ht="15">
      <c r="A1532" s="6" t="s">
        <v>45</v>
      </c>
      <c r="B1532" s="6" t="s">
        <v>2930</v>
      </c>
      <c r="C1532" s="10" t="s">
        <v>2931</v>
      </c>
      <c r="I1532" s="6" t="s">
        <v>38</v>
      </c>
    </row>
    <row r="1534" spans="1:9" ht="15">
      <c r="A1534" s="6" t="s">
        <v>45</v>
      </c>
      <c r="B1534" s="6" t="s">
        <v>1644</v>
      </c>
      <c r="C1534" s="10" t="s">
        <v>1645</v>
      </c>
      <c r="I1534" s="6" t="s">
        <v>38</v>
      </c>
    </row>
    <row r="1535" spans="1:9" ht="45">
      <c r="A1535" s="6" t="s">
        <v>46</v>
      </c>
      <c r="B1535" s="6" t="s">
        <v>1646</v>
      </c>
      <c r="C1535" s="10" t="s">
        <v>1647</v>
      </c>
      <c r="G1535" s="6" t="s">
        <v>54</v>
      </c>
      <c r="H1535" s="8" t="s">
        <v>55</v>
      </c>
      <c r="I1535" s="6" t="s">
        <v>38</v>
      </c>
    </row>
    <row r="1536" spans="1:9" ht="15">
      <c r="A1536" s="6" t="s">
        <v>44</v>
      </c>
      <c r="B1536" s="6" t="s">
        <v>1648</v>
      </c>
      <c r="C1536" s="10" t="s">
        <v>1649</v>
      </c>
      <c r="I1536" s="6" t="s">
        <v>38</v>
      </c>
    </row>
    <row r="1537" spans="1:9" ht="15">
      <c r="A1537" s="6" t="s">
        <v>58</v>
      </c>
      <c r="B1537" s="6" t="s">
        <v>1650</v>
      </c>
      <c r="C1537" s="10" t="s">
        <v>1651</v>
      </c>
      <c r="I1537" s="6" t="s">
        <v>38</v>
      </c>
    </row>
    <row r="1538" spans="1:9" ht="15">
      <c r="A1538" s="6" t="s">
        <v>45</v>
      </c>
      <c r="B1538" s="6" t="s">
        <v>2932</v>
      </c>
      <c r="C1538" s="10" t="s">
        <v>2933</v>
      </c>
      <c r="I1538" s="6" t="s">
        <v>38</v>
      </c>
    </row>
    <row r="1539" spans="1:9" ht="15">
      <c r="A1539" s="6" t="s">
        <v>45</v>
      </c>
      <c r="B1539" s="6" t="s">
        <v>2934</v>
      </c>
      <c r="C1539" s="10" t="s">
        <v>2935</v>
      </c>
      <c r="I1539" s="6" t="s">
        <v>38</v>
      </c>
    </row>
    <row r="1540" spans="1:9" ht="15">
      <c r="A1540" s="6" t="s">
        <v>45</v>
      </c>
      <c r="B1540" s="6" t="s">
        <v>2936</v>
      </c>
      <c r="C1540" s="10" t="s">
        <v>2937</v>
      </c>
      <c r="I1540" s="6" t="s">
        <v>38</v>
      </c>
    </row>
    <row r="1542" spans="1:9" ht="15">
      <c r="A1542" s="6" t="s">
        <v>45</v>
      </c>
      <c r="B1542" s="6" t="s">
        <v>1652</v>
      </c>
      <c r="C1542" s="10" t="s">
        <v>1653</v>
      </c>
      <c r="I1542" s="6" t="s">
        <v>38</v>
      </c>
    </row>
    <row r="1543" spans="1:9" ht="45">
      <c r="A1543" s="6" t="s">
        <v>46</v>
      </c>
      <c r="B1543" s="6" t="s">
        <v>1654</v>
      </c>
      <c r="C1543" s="10" t="s">
        <v>1655</v>
      </c>
      <c r="G1543" s="6" t="s">
        <v>54</v>
      </c>
      <c r="H1543" s="8" t="s">
        <v>55</v>
      </c>
      <c r="I1543" s="6" t="s">
        <v>38</v>
      </c>
    </row>
    <row r="1544" spans="1:9" ht="15">
      <c r="A1544" s="6" t="s">
        <v>44</v>
      </c>
      <c r="B1544" s="6" t="s">
        <v>1656</v>
      </c>
      <c r="C1544" s="10" t="s">
        <v>1657</v>
      </c>
      <c r="I1544" s="6" t="s">
        <v>38</v>
      </c>
    </row>
    <row r="1545" spans="1:9" ht="15">
      <c r="A1545" s="6" t="s">
        <v>58</v>
      </c>
      <c r="B1545" s="6" t="s">
        <v>1658</v>
      </c>
      <c r="C1545" s="10" t="s">
        <v>1659</v>
      </c>
      <c r="I1545" s="6" t="s">
        <v>38</v>
      </c>
    </row>
    <row r="1546" spans="1:9" ht="15">
      <c r="A1546" s="6" t="s">
        <v>45</v>
      </c>
      <c r="B1546" s="6" t="s">
        <v>2938</v>
      </c>
      <c r="C1546" s="10" t="s">
        <v>2939</v>
      </c>
      <c r="I1546" s="6" t="s">
        <v>38</v>
      </c>
    </row>
    <row r="1547" spans="1:9" ht="15">
      <c r="A1547" s="6" t="s">
        <v>45</v>
      </c>
      <c r="B1547" s="6" t="s">
        <v>2940</v>
      </c>
      <c r="C1547" s="10" t="s">
        <v>2941</v>
      </c>
      <c r="I1547" s="6" t="s">
        <v>38</v>
      </c>
    </row>
    <row r="1548" spans="1:9" ht="15">
      <c r="A1548" s="6" t="s">
        <v>45</v>
      </c>
      <c r="B1548" s="6" t="s">
        <v>2942</v>
      </c>
      <c r="C1548" s="10" t="s">
        <v>2943</v>
      </c>
      <c r="I1548" s="6" t="s">
        <v>38</v>
      </c>
    </row>
    <row r="1550" spans="1:9" ht="15">
      <c r="A1550" s="6" t="s">
        <v>45</v>
      </c>
      <c r="B1550" s="6" t="s">
        <v>1660</v>
      </c>
      <c r="C1550" s="10" t="s">
        <v>1661</v>
      </c>
      <c r="I1550" s="6" t="s">
        <v>38</v>
      </c>
    </row>
    <row r="1551" spans="1:9" ht="45">
      <c r="A1551" s="6" t="s">
        <v>46</v>
      </c>
      <c r="B1551" s="6" t="s">
        <v>1662</v>
      </c>
      <c r="C1551" s="10" t="s">
        <v>1663</v>
      </c>
      <c r="G1551" s="6" t="s">
        <v>54</v>
      </c>
      <c r="H1551" s="8" t="s">
        <v>55</v>
      </c>
      <c r="I1551" s="6" t="s">
        <v>38</v>
      </c>
    </row>
    <row r="1552" spans="1:9" ht="15">
      <c r="A1552" s="6" t="s">
        <v>44</v>
      </c>
      <c r="B1552" s="6" t="s">
        <v>1664</v>
      </c>
      <c r="C1552" s="10" t="s">
        <v>1665</v>
      </c>
      <c r="I1552" s="6" t="s">
        <v>38</v>
      </c>
    </row>
    <row r="1553" spans="1:9" ht="15">
      <c r="A1553" s="6" t="s">
        <v>58</v>
      </c>
      <c r="B1553" s="6" t="s">
        <v>1666</v>
      </c>
      <c r="C1553" s="10" t="s">
        <v>1667</v>
      </c>
      <c r="I1553" s="6" t="s">
        <v>38</v>
      </c>
    </row>
    <row r="1554" spans="1:9" ht="15">
      <c r="A1554" s="6" t="s">
        <v>45</v>
      </c>
      <c r="B1554" s="6" t="s">
        <v>2944</v>
      </c>
      <c r="C1554" s="10" t="s">
        <v>2945</v>
      </c>
      <c r="I1554" s="6" t="s">
        <v>38</v>
      </c>
    </row>
    <row r="1555" spans="1:9" ht="15">
      <c r="A1555" s="6" t="s">
        <v>45</v>
      </c>
      <c r="B1555" s="6" t="s">
        <v>2946</v>
      </c>
      <c r="C1555" s="10" t="s">
        <v>2947</v>
      </c>
      <c r="I1555" s="6" t="s">
        <v>38</v>
      </c>
    </row>
    <row r="1556" spans="1:9" ht="15">
      <c r="A1556" s="6" t="s">
        <v>45</v>
      </c>
      <c r="B1556" s="6" t="s">
        <v>2948</v>
      </c>
      <c r="C1556" s="10" t="s">
        <v>2949</v>
      </c>
      <c r="I1556" s="6" t="s">
        <v>38</v>
      </c>
    </row>
    <row r="1558" spans="1:9" ht="15">
      <c r="A1558" s="6" t="s">
        <v>45</v>
      </c>
      <c r="B1558" s="6" t="s">
        <v>1668</v>
      </c>
      <c r="C1558" s="10" t="s">
        <v>1669</v>
      </c>
      <c r="I1558" s="6" t="s">
        <v>38</v>
      </c>
    </row>
    <row r="1559" spans="1:9" ht="45">
      <c r="A1559" s="6" t="s">
        <v>46</v>
      </c>
      <c r="B1559" s="6" t="s">
        <v>1670</v>
      </c>
      <c r="C1559" s="10" t="s">
        <v>1671</v>
      </c>
      <c r="G1559" s="6" t="s">
        <v>54</v>
      </c>
      <c r="H1559" s="8" t="s">
        <v>55</v>
      </c>
      <c r="I1559" s="6" t="s">
        <v>38</v>
      </c>
    </row>
    <row r="1560" spans="1:9" ht="15">
      <c r="A1560" s="6" t="s">
        <v>44</v>
      </c>
      <c r="B1560" s="6" t="s">
        <v>1672</v>
      </c>
      <c r="C1560" s="10" t="s">
        <v>1673</v>
      </c>
      <c r="I1560" s="6" t="s">
        <v>38</v>
      </c>
    </row>
    <row r="1561" spans="1:9" ht="15">
      <c r="A1561" s="6" t="s">
        <v>58</v>
      </c>
      <c r="B1561" s="6" t="s">
        <v>1674</v>
      </c>
      <c r="C1561" s="10" t="s">
        <v>1675</v>
      </c>
      <c r="I1561" s="6" t="s">
        <v>38</v>
      </c>
    </row>
    <row r="1562" spans="1:9" ht="15">
      <c r="A1562" s="6" t="s">
        <v>45</v>
      </c>
      <c r="B1562" s="6" t="s">
        <v>2950</v>
      </c>
      <c r="C1562" s="10" t="s">
        <v>2951</v>
      </c>
      <c r="I1562" s="6" t="s">
        <v>38</v>
      </c>
    </row>
    <row r="1563" spans="1:9" ht="15">
      <c r="A1563" s="6" t="s">
        <v>45</v>
      </c>
      <c r="B1563" s="6" t="s">
        <v>2952</v>
      </c>
      <c r="C1563" s="10" t="s">
        <v>2953</v>
      </c>
      <c r="I1563" s="6" t="s">
        <v>38</v>
      </c>
    </row>
    <row r="1564" spans="1:9" ht="15">
      <c r="A1564" s="6" t="s">
        <v>45</v>
      </c>
      <c r="B1564" s="6" t="s">
        <v>2954</v>
      </c>
      <c r="C1564" s="10" t="s">
        <v>2955</v>
      </c>
      <c r="I1564" s="6" t="s">
        <v>38</v>
      </c>
    </row>
    <row r="1566" spans="1:9" ht="15">
      <c r="A1566" s="6" t="s">
        <v>45</v>
      </c>
      <c r="B1566" s="6" t="s">
        <v>1676</v>
      </c>
      <c r="C1566" s="10" t="s">
        <v>1677</v>
      </c>
      <c r="I1566" s="6" t="s">
        <v>38</v>
      </c>
    </row>
    <row r="1567" spans="1:9" ht="45">
      <c r="A1567" s="6" t="s">
        <v>46</v>
      </c>
      <c r="B1567" s="6" t="s">
        <v>1678</v>
      </c>
      <c r="C1567" s="10" t="s">
        <v>1679</v>
      </c>
      <c r="G1567" s="6" t="s">
        <v>54</v>
      </c>
      <c r="H1567" s="8" t="s">
        <v>55</v>
      </c>
      <c r="I1567" s="6" t="s">
        <v>38</v>
      </c>
    </row>
    <row r="1568" spans="1:9" ht="15">
      <c r="A1568" s="6" t="s">
        <v>44</v>
      </c>
      <c r="B1568" s="6" t="s">
        <v>1680</v>
      </c>
      <c r="C1568" s="10" t="s">
        <v>1681</v>
      </c>
      <c r="I1568" s="6" t="s">
        <v>38</v>
      </c>
    </row>
    <row r="1569" spans="1:9" ht="15">
      <c r="A1569" s="6" t="s">
        <v>58</v>
      </c>
      <c r="B1569" s="6" t="s">
        <v>1682</v>
      </c>
      <c r="C1569" s="10" t="s">
        <v>1683</v>
      </c>
      <c r="I1569" s="6" t="s">
        <v>38</v>
      </c>
    </row>
    <row r="1570" spans="1:9" ht="15">
      <c r="A1570" s="6" t="s">
        <v>45</v>
      </c>
      <c r="B1570" s="6" t="s">
        <v>2956</v>
      </c>
      <c r="C1570" s="10" t="s">
        <v>2957</v>
      </c>
      <c r="I1570" s="6" t="s">
        <v>38</v>
      </c>
    </row>
    <row r="1571" spans="1:9" ht="15">
      <c r="A1571" s="6" t="s">
        <v>45</v>
      </c>
      <c r="B1571" s="6" t="s">
        <v>2958</v>
      </c>
      <c r="C1571" s="10" t="s">
        <v>2959</v>
      </c>
      <c r="I1571" s="6" t="s">
        <v>38</v>
      </c>
    </row>
    <row r="1572" spans="1:9" ht="15">
      <c r="A1572" s="6" t="s">
        <v>45</v>
      </c>
      <c r="B1572" s="6" t="s">
        <v>2960</v>
      </c>
      <c r="C1572" s="10" t="s">
        <v>2961</v>
      </c>
      <c r="I1572" s="6" t="s">
        <v>38</v>
      </c>
    </row>
    <row r="1574" spans="1:9" ht="15">
      <c r="A1574" s="6" t="s">
        <v>45</v>
      </c>
      <c r="B1574" s="6" t="s">
        <v>1684</v>
      </c>
      <c r="C1574" s="10" t="s">
        <v>1685</v>
      </c>
      <c r="I1574" s="6" t="s">
        <v>38</v>
      </c>
    </row>
    <row r="1575" spans="1:9" ht="45">
      <c r="A1575" s="6" t="s">
        <v>46</v>
      </c>
      <c r="B1575" s="6" t="s">
        <v>1686</v>
      </c>
      <c r="C1575" s="10" t="s">
        <v>1687</v>
      </c>
      <c r="G1575" s="6" t="s">
        <v>54</v>
      </c>
      <c r="H1575" s="8" t="s">
        <v>55</v>
      </c>
      <c r="I1575" s="6" t="s">
        <v>38</v>
      </c>
    </row>
    <row r="1576" spans="1:9" ht="15">
      <c r="A1576" s="6" t="s">
        <v>44</v>
      </c>
      <c r="B1576" s="6" t="s">
        <v>1688</v>
      </c>
      <c r="C1576" s="10" t="s">
        <v>1689</v>
      </c>
      <c r="I1576" s="6" t="s">
        <v>38</v>
      </c>
    </row>
    <row r="1577" spans="1:9" ht="15">
      <c r="A1577" s="6" t="s">
        <v>58</v>
      </c>
      <c r="B1577" s="6" t="s">
        <v>1690</v>
      </c>
      <c r="C1577" s="10" t="s">
        <v>1691</v>
      </c>
      <c r="I1577" s="6" t="s">
        <v>38</v>
      </c>
    </row>
    <row r="1578" spans="1:9" ht="15">
      <c r="A1578" s="6" t="s">
        <v>45</v>
      </c>
      <c r="B1578" s="6" t="s">
        <v>2962</v>
      </c>
      <c r="C1578" s="10" t="s">
        <v>2963</v>
      </c>
      <c r="I1578" s="6" t="s">
        <v>38</v>
      </c>
    </row>
    <row r="1579" spans="1:9" ht="15">
      <c r="A1579" s="6" t="s">
        <v>45</v>
      </c>
      <c r="B1579" s="6" t="s">
        <v>2964</v>
      </c>
      <c r="C1579" s="10" t="s">
        <v>2965</v>
      </c>
      <c r="I1579" s="6" t="s">
        <v>38</v>
      </c>
    </row>
    <row r="1580" spans="1:9" ht="15">
      <c r="A1580" s="6" t="s">
        <v>45</v>
      </c>
      <c r="B1580" s="6" t="s">
        <v>2966</v>
      </c>
      <c r="C1580" s="10" t="s">
        <v>2967</v>
      </c>
      <c r="I1580" s="6" t="s">
        <v>38</v>
      </c>
    </row>
    <row r="1582" spans="1:9" ht="15">
      <c r="A1582" s="6" t="s">
        <v>45</v>
      </c>
      <c r="B1582" s="6" t="s">
        <v>1692</v>
      </c>
      <c r="C1582" s="10" t="s">
        <v>1693</v>
      </c>
      <c r="I1582" s="6" t="s">
        <v>38</v>
      </c>
    </row>
    <row r="1583" spans="1:9" ht="45">
      <c r="A1583" s="6" t="s">
        <v>46</v>
      </c>
      <c r="B1583" s="6" t="s">
        <v>1694</v>
      </c>
      <c r="C1583" s="10" t="s">
        <v>1695</v>
      </c>
      <c r="G1583" s="6" t="s">
        <v>54</v>
      </c>
      <c r="H1583" s="8" t="s">
        <v>55</v>
      </c>
      <c r="I1583" s="6" t="s">
        <v>38</v>
      </c>
    </row>
    <row r="1584" spans="1:9" ht="15">
      <c r="A1584" s="6" t="s">
        <v>44</v>
      </c>
      <c r="B1584" s="6" t="s">
        <v>1696</v>
      </c>
      <c r="C1584" s="10" t="s">
        <v>1697</v>
      </c>
      <c r="I1584" s="6" t="s">
        <v>38</v>
      </c>
    </row>
    <row r="1585" spans="1:9" ht="15">
      <c r="A1585" s="6" t="s">
        <v>58</v>
      </c>
      <c r="B1585" s="6" t="s">
        <v>1698</v>
      </c>
      <c r="C1585" s="10" t="s">
        <v>1699</v>
      </c>
      <c r="I1585" s="6" t="s">
        <v>38</v>
      </c>
    </row>
    <row r="1586" spans="1:9" ht="15">
      <c r="A1586" s="6" t="s">
        <v>45</v>
      </c>
      <c r="B1586" s="6" t="s">
        <v>2968</v>
      </c>
      <c r="C1586" s="10" t="s">
        <v>2969</v>
      </c>
      <c r="I1586" s="6" t="s">
        <v>38</v>
      </c>
    </row>
    <row r="1587" spans="1:9" ht="15">
      <c r="A1587" s="6" t="s">
        <v>45</v>
      </c>
      <c r="B1587" s="6" t="s">
        <v>2970</v>
      </c>
      <c r="C1587" s="10" t="s">
        <v>2971</v>
      </c>
      <c r="I1587" s="6" t="s">
        <v>38</v>
      </c>
    </row>
    <row r="1588" spans="1:9" ht="15">
      <c r="A1588" s="6" t="s">
        <v>45</v>
      </c>
      <c r="B1588" s="6" t="s">
        <v>2972</v>
      </c>
      <c r="C1588" s="10" t="s">
        <v>2973</v>
      </c>
      <c r="I1588" s="6" t="s">
        <v>38</v>
      </c>
    </row>
    <row r="1590" spans="1:9" ht="15">
      <c r="A1590" s="6" t="s">
        <v>45</v>
      </c>
      <c r="B1590" s="6" t="s">
        <v>1700</v>
      </c>
      <c r="C1590" s="10" t="s">
        <v>1701</v>
      </c>
      <c r="I1590" s="6" t="s">
        <v>38</v>
      </c>
    </row>
    <row r="1591" spans="1:9" ht="45">
      <c r="A1591" s="6" t="s">
        <v>46</v>
      </c>
      <c r="B1591" s="6" t="s">
        <v>1702</v>
      </c>
      <c r="C1591" s="10" t="s">
        <v>1703</v>
      </c>
      <c r="G1591" s="6" t="s">
        <v>54</v>
      </c>
      <c r="H1591" s="8" t="s">
        <v>55</v>
      </c>
      <c r="I1591" s="6" t="s">
        <v>38</v>
      </c>
    </row>
    <row r="1592" spans="1:9" ht="15">
      <c r="A1592" s="6" t="s">
        <v>44</v>
      </c>
      <c r="B1592" s="6" t="s">
        <v>1704</v>
      </c>
      <c r="C1592" s="10" t="s">
        <v>1705</v>
      </c>
      <c r="I1592" s="6" t="s">
        <v>38</v>
      </c>
    </row>
    <row r="1593" spans="1:9" ht="15">
      <c r="A1593" s="6" t="s">
        <v>58</v>
      </c>
      <c r="B1593" s="6" t="s">
        <v>1706</v>
      </c>
      <c r="C1593" s="10" t="s">
        <v>1707</v>
      </c>
      <c r="I1593" s="6" t="s">
        <v>38</v>
      </c>
    </row>
    <row r="1594" spans="1:9" ht="15">
      <c r="A1594" s="6" t="s">
        <v>45</v>
      </c>
      <c r="B1594" s="6" t="s">
        <v>2974</v>
      </c>
      <c r="C1594" s="10" t="s">
        <v>2975</v>
      </c>
      <c r="I1594" s="6" t="s">
        <v>38</v>
      </c>
    </row>
    <row r="1595" spans="1:9" ht="15">
      <c r="A1595" s="6" t="s">
        <v>45</v>
      </c>
      <c r="B1595" s="6" t="s">
        <v>2976</v>
      </c>
      <c r="C1595" s="10" t="s">
        <v>2977</v>
      </c>
      <c r="I1595" s="6" t="s">
        <v>38</v>
      </c>
    </row>
    <row r="1596" spans="1:9" ht="15">
      <c r="A1596" s="6" t="s">
        <v>45</v>
      </c>
      <c r="B1596" s="6" t="s">
        <v>2978</v>
      </c>
      <c r="C1596" s="10" t="s">
        <v>2979</v>
      </c>
      <c r="I1596" s="6" t="s">
        <v>38</v>
      </c>
    </row>
    <row r="1598" spans="1:9" ht="15">
      <c r="A1598" s="6" t="s">
        <v>45</v>
      </c>
      <c r="B1598" s="6" t="s">
        <v>1708</v>
      </c>
      <c r="C1598" s="10" t="s">
        <v>1709</v>
      </c>
      <c r="I1598" s="6" t="s">
        <v>38</v>
      </c>
    </row>
    <row r="1599" spans="1:9" ht="45">
      <c r="A1599" s="6" t="s">
        <v>46</v>
      </c>
      <c r="B1599" s="6" t="s">
        <v>1710</v>
      </c>
      <c r="C1599" s="10" t="s">
        <v>1711</v>
      </c>
      <c r="G1599" s="6" t="s">
        <v>54</v>
      </c>
      <c r="H1599" s="8" t="s">
        <v>55</v>
      </c>
      <c r="I1599" s="6" t="s">
        <v>38</v>
      </c>
    </row>
    <row r="1600" spans="1:9" ht="15">
      <c r="A1600" s="6" t="s">
        <v>44</v>
      </c>
      <c r="B1600" s="6" t="s">
        <v>1712</v>
      </c>
      <c r="C1600" s="10" t="s">
        <v>1713</v>
      </c>
      <c r="I1600" s="6" t="s">
        <v>38</v>
      </c>
    </row>
    <row r="1601" spans="1:9" ht="15">
      <c r="A1601" s="6" t="s">
        <v>58</v>
      </c>
      <c r="B1601" s="6" t="s">
        <v>1714</v>
      </c>
      <c r="C1601" s="10" t="s">
        <v>1715</v>
      </c>
      <c r="I1601" s="6" t="s">
        <v>38</v>
      </c>
    </row>
    <row r="1602" spans="1:9" ht="15">
      <c r="A1602" s="6" t="s">
        <v>45</v>
      </c>
      <c r="B1602" s="6" t="s">
        <v>2980</v>
      </c>
      <c r="C1602" s="10" t="s">
        <v>2981</v>
      </c>
      <c r="I1602" s="6" t="s">
        <v>38</v>
      </c>
    </row>
    <row r="1603" spans="1:9" ht="15">
      <c r="A1603" s="6" t="s">
        <v>45</v>
      </c>
      <c r="B1603" s="6" t="s">
        <v>2982</v>
      </c>
      <c r="C1603" s="10" t="s">
        <v>2983</v>
      </c>
      <c r="I1603" s="6" t="s">
        <v>38</v>
      </c>
    </row>
    <row r="1604" spans="1:9" ht="15">
      <c r="A1604" s="6" t="s">
        <v>45</v>
      </c>
      <c r="B1604" s="6" t="s">
        <v>2984</v>
      </c>
      <c r="C1604" s="10" t="s">
        <v>2985</v>
      </c>
      <c r="I1604" s="6" t="s">
        <v>38</v>
      </c>
    </row>
    <row r="1606" spans="1:9" ht="15">
      <c r="A1606" s="6" t="s">
        <v>45</v>
      </c>
      <c r="B1606" s="6" t="s">
        <v>1716</v>
      </c>
      <c r="C1606" s="10" t="s">
        <v>1717</v>
      </c>
      <c r="I1606" s="6" t="s">
        <v>38</v>
      </c>
    </row>
    <row r="1607" spans="1:9" ht="45">
      <c r="A1607" s="6" t="s">
        <v>46</v>
      </c>
      <c r="B1607" s="6" t="s">
        <v>1718</v>
      </c>
      <c r="C1607" s="10" t="s">
        <v>1719</v>
      </c>
      <c r="G1607" s="6" t="s">
        <v>54</v>
      </c>
      <c r="H1607" s="8" t="s">
        <v>55</v>
      </c>
      <c r="I1607" s="6" t="s">
        <v>38</v>
      </c>
    </row>
    <row r="1608" spans="1:9" ht="15">
      <c r="A1608" s="6" t="s">
        <v>44</v>
      </c>
      <c r="B1608" s="6" t="s">
        <v>1720</v>
      </c>
      <c r="C1608" s="10" t="s">
        <v>1721</v>
      </c>
      <c r="I1608" s="6" t="s">
        <v>38</v>
      </c>
    </row>
    <row r="1609" spans="1:9" ht="15">
      <c r="A1609" s="6" t="s">
        <v>58</v>
      </c>
      <c r="B1609" s="6" t="s">
        <v>1722</v>
      </c>
      <c r="C1609" s="10" t="s">
        <v>1723</v>
      </c>
      <c r="I1609" s="6" t="s">
        <v>38</v>
      </c>
    </row>
    <row r="1610" spans="1:9" ht="15">
      <c r="A1610" s="6" t="s">
        <v>45</v>
      </c>
      <c r="B1610" s="6" t="s">
        <v>2986</v>
      </c>
      <c r="C1610" s="10" t="s">
        <v>2987</v>
      </c>
      <c r="I1610" s="6" t="s">
        <v>38</v>
      </c>
    </row>
    <row r="1611" spans="1:9" ht="15">
      <c r="A1611" s="6" t="s">
        <v>45</v>
      </c>
      <c r="B1611" s="6" t="s">
        <v>2988</v>
      </c>
      <c r="C1611" s="10" t="s">
        <v>2989</v>
      </c>
      <c r="I1611" s="6" t="s">
        <v>38</v>
      </c>
    </row>
    <row r="1612" spans="1:9" ht="15">
      <c r="A1612" s="6" t="s">
        <v>45</v>
      </c>
      <c r="B1612" s="6" t="s">
        <v>2990</v>
      </c>
      <c r="C1612" s="10" t="s">
        <v>2991</v>
      </c>
      <c r="I1612" s="6" t="s">
        <v>38</v>
      </c>
    </row>
    <row r="1614" spans="1:9" ht="15">
      <c r="A1614" s="6" t="s">
        <v>45</v>
      </c>
      <c r="B1614" s="6" t="s">
        <v>1724</v>
      </c>
      <c r="C1614" s="10" t="s">
        <v>1725</v>
      </c>
      <c r="I1614" s="6" t="s">
        <v>38</v>
      </c>
    </row>
    <row r="1615" spans="1:9" ht="45">
      <c r="A1615" s="6" t="s">
        <v>46</v>
      </c>
      <c r="B1615" s="6" t="s">
        <v>1726</v>
      </c>
      <c r="C1615" s="10" t="s">
        <v>1727</v>
      </c>
      <c r="G1615" s="6" t="s">
        <v>54</v>
      </c>
      <c r="H1615" s="8" t="s">
        <v>55</v>
      </c>
      <c r="I1615" s="6" t="s">
        <v>38</v>
      </c>
    </row>
    <row r="1616" spans="1:9" ht="15">
      <c r="A1616" s="6" t="s">
        <v>44</v>
      </c>
      <c r="B1616" s="6" t="s">
        <v>1728</v>
      </c>
      <c r="C1616" s="10" t="s">
        <v>1729</v>
      </c>
      <c r="I1616" s="6" t="s">
        <v>38</v>
      </c>
    </row>
    <row r="1617" spans="1:9" ht="15">
      <c r="A1617" s="6" t="s">
        <v>58</v>
      </c>
      <c r="B1617" s="6" t="s">
        <v>1730</v>
      </c>
      <c r="C1617" s="10" t="s">
        <v>1731</v>
      </c>
      <c r="I1617" s="6" t="s">
        <v>38</v>
      </c>
    </row>
    <row r="1618" spans="1:9" ht="15">
      <c r="A1618" s="6" t="s">
        <v>45</v>
      </c>
      <c r="B1618" s="6" t="s">
        <v>2992</v>
      </c>
      <c r="C1618" s="10" t="s">
        <v>2993</v>
      </c>
      <c r="I1618" s="6" t="s">
        <v>38</v>
      </c>
    </row>
    <row r="1619" spans="1:9" ht="15">
      <c r="A1619" s="6" t="s">
        <v>45</v>
      </c>
      <c r="B1619" s="6" t="s">
        <v>2994</v>
      </c>
      <c r="C1619" s="10" t="s">
        <v>2995</v>
      </c>
      <c r="I1619" s="6" t="s">
        <v>38</v>
      </c>
    </row>
    <row r="1620" spans="1:9" ht="15">
      <c r="A1620" s="6" t="s">
        <v>45</v>
      </c>
      <c r="B1620" s="6" t="s">
        <v>2996</v>
      </c>
      <c r="C1620" s="10" t="s">
        <v>2997</v>
      </c>
      <c r="I1620" s="6" t="s">
        <v>38</v>
      </c>
    </row>
    <row r="1622" spans="1:9" ht="15">
      <c r="A1622" s="6" t="s">
        <v>45</v>
      </c>
      <c r="B1622" s="6" t="s">
        <v>1732</v>
      </c>
      <c r="C1622" s="10" t="s">
        <v>1733</v>
      </c>
      <c r="I1622" s="6" t="s">
        <v>38</v>
      </c>
    </row>
    <row r="1623" spans="1:9" ht="45">
      <c r="A1623" s="6" t="s">
        <v>46</v>
      </c>
      <c r="B1623" s="6" t="s">
        <v>1734</v>
      </c>
      <c r="C1623" s="10" t="s">
        <v>1735</v>
      </c>
      <c r="G1623" s="6" t="s">
        <v>54</v>
      </c>
      <c r="H1623" s="8" t="s">
        <v>55</v>
      </c>
      <c r="I1623" s="6" t="s">
        <v>38</v>
      </c>
    </row>
    <row r="1624" spans="1:9" ht="15">
      <c r="A1624" s="6" t="s">
        <v>44</v>
      </c>
      <c r="B1624" s="6" t="s">
        <v>1736</v>
      </c>
      <c r="C1624" s="10" t="s">
        <v>1737</v>
      </c>
      <c r="I1624" s="6" t="s">
        <v>38</v>
      </c>
    </row>
    <row r="1625" spans="1:9" ht="15">
      <c r="A1625" s="6" t="s">
        <v>58</v>
      </c>
      <c r="B1625" s="6" t="s">
        <v>1738</v>
      </c>
      <c r="C1625" s="10" t="s">
        <v>1739</v>
      </c>
      <c r="I1625" s="6" t="s">
        <v>38</v>
      </c>
    </row>
    <row r="1626" spans="1:9" ht="15">
      <c r="A1626" s="6" t="s">
        <v>45</v>
      </c>
      <c r="B1626" s="6" t="s">
        <v>2998</v>
      </c>
      <c r="C1626" s="10" t="s">
        <v>2999</v>
      </c>
      <c r="I1626" s="6" t="s">
        <v>38</v>
      </c>
    </row>
    <row r="1627" spans="1:9" ht="15">
      <c r="A1627" s="6" t="s">
        <v>45</v>
      </c>
      <c r="B1627" s="6" t="s">
        <v>3000</v>
      </c>
      <c r="C1627" s="10" t="s">
        <v>3001</v>
      </c>
      <c r="I1627" s="6" t="s">
        <v>38</v>
      </c>
    </row>
    <row r="1628" spans="1:9" ht="15">
      <c r="A1628" s="6" t="s">
        <v>45</v>
      </c>
      <c r="B1628" s="6" t="s">
        <v>3002</v>
      </c>
      <c r="C1628" s="10" t="s">
        <v>3003</v>
      </c>
      <c r="I1628" s="6" t="s">
        <v>38</v>
      </c>
    </row>
    <row r="1630" spans="1:9" ht="15">
      <c r="A1630" s="6" t="s">
        <v>45</v>
      </c>
      <c r="B1630" s="6" t="s">
        <v>1740</v>
      </c>
      <c r="C1630" s="10" t="s">
        <v>1741</v>
      </c>
      <c r="I1630" s="6" t="s">
        <v>38</v>
      </c>
    </row>
    <row r="1631" spans="1:9" ht="45">
      <c r="A1631" s="6" t="s">
        <v>46</v>
      </c>
      <c r="B1631" s="6" t="s">
        <v>1742</v>
      </c>
      <c r="C1631" s="10" t="s">
        <v>1743</v>
      </c>
      <c r="G1631" s="6" t="s">
        <v>54</v>
      </c>
      <c r="H1631" s="8" t="s">
        <v>55</v>
      </c>
      <c r="I1631" s="6" t="s">
        <v>38</v>
      </c>
    </row>
    <row r="1632" spans="1:9" ht="15">
      <c r="A1632" s="6" t="s">
        <v>44</v>
      </c>
      <c r="B1632" s="6" t="s">
        <v>1744</v>
      </c>
      <c r="C1632" s="10" t="s">
        <v>1745</v>
      </c>
      <c r="I1632" s="6" t="s">
        <v>38</v>
      </c>
    </row>
    <row r="1633" spans="1:9" ht="15">
      <c r="A1633" s="6" t="s">
        <v>58</v>
      </c>
      <c r="B1633" s="6" t="s">
        <v>1746</v>
      </c>
      <c r="C1633" s="10" t="s">
        <v>1747</v>
      </c>
      <c r="I1633" s="6" t="s">
        <v>38</v>
      </c>
    </row>
    <row r="1634" spans="1:9" ht="15">
      <c r="A1634" s="6" t="s">
        <v>45</v>
      </c>
      <c r="B1634" s="6" t="s">
        <v>3004</v>
      </c>
      <c r="C1634" s="10" t="s">
        <v>3005</v>
      </c>
      <c r="I1634" s="6" t="s">
        <v>38</v>
      </c>
    </row>
    <row r="1635" spans="1:9" ht="15">
      <c r="A1635" s="6" t="s">
        <v>45</v>
      </c>
      <c r="B1635" s="6" t="s">
        <v>3006</v>
      </c>
      <c r="C1635" s="10" t="s">
        <v>3007</v>
      </c>
      <c r="I1635" s="6" t="s">
        <v>38</v>
      </c>
    </row>
    <row r="1636" spans="1:9" ht="15">
      <c r="A1636" s="6" t="s">
        <v>45</v>
      </c>
      <c r="B1636" s="6" t="s">
        <v>3008</v>
      </c>
      <c r="C1636" s="10" t="s">
        <v>3009</v>
      </c>
      <c r="I1636" s="6" t="s">
        <v>38</v>
      </c>
    </row>
    <row r="1638" spans="1:9" ht="15">
      <c r="A1638" s="6" t="s">
        <v>45</v>
      </c>
      <c r="B1638" s="6" t="s">
        <v>1748</v>
      </c>
      <c r="C1638" s="10" t="s">
        <v>1749</v>
      </c>
      <c r="I1638" s="6" t="s">
        <v>38</v>
      </c>
    </row>
    <row r="1639" spans="1:9" ht="45">
      <c r="A1639" s="6" t="s">
        <v>46</v>
      </c>
      <c r="B1639" s="6" t="s">
        <v>1750</v>
      </c>
      <c r="C1639" s="10" t="s">
        <v>1751</v>
      </c>
      <c r="G1639" s="6" t="s">
        <v>54</v>
      </c>
      <c r="H1639" s="8" t="s">
        <v>55</v>
      </c>
      <c r="I1639" s="6" t="s">
        <v>38</v>
      </c>
    </row>
    <row r="1640" spans="1:9" ht="15">
      <c r="A1640" s="6" t="s">
        <v>44</v>
      </c>
      <c r="B1640" s="6" t="s">
        <v>1752</v>
      </c>
      <c r="C1640" s="10" t="s">
        <v>1753</v>
      </c>
      <c r="I1640" s="6" t="s">
        <v>38</v>
      </c>
    </row>
    <row r="1641" spans="1:9" ht="15">
      <c r="A1641" s="6" t="s">
        <v>58</v>
      </c>
      <c r="B1641" s="6" t="s">
        <v>1754</v>
      </c>
      <c r="C1641" s="10" t="s">
        <v>1755</v>
      </c>
      <c r="I1641" s="6" t="s">
        <v>38</v>
      </c>
    </row>
    <row r="1642" spans="1:9" ht="15">
      <c r="A1642" s="6" t="s">
        <v>45</v>
      </c>
      <c r="B1642" s="6" t="s">
        <v>3010</v>
      </c>
      <c r="C1642" s="10" t="s">
        <v>3011</v>
      </c>
      <c r="I1642" s="6" t="s">
        <v>38</v>
      </c>
    </row>
    <row r="1643" spans="1:9" ht="15">
      <c r="A1643" s="6" t="s">
        <v>45</v>
      </c>
      <c r="B1643" s="6" t="s">
        <v>3012</v>
      </c>
      <c r="C1643" s="10" t="s">
        <v>3013</v>
      </c>
      <c r="I1643" s="6" t="s">
        <v>38</v>
      </c>
    </row>
    <row r="1644" spans="1:9" ht="15">
      <c r="A1644" s="6" t="s">
        <v>45</v>
      </c>
      <c r="B1644" s="6" t="s">
        <v>3014</v>
      </c>
      <c r="C1644" s="10" t="s">
        <v>3015</v>
      </c>
      <c r="I1644" s="6" t="s">
        <v>38</v>
      </c>
    </row>
    <row r="1646" spans="1:9" ht="15">
      <c r="A1646" s="6" t="s">
        <v>45</v>
      </c>
      <c r="B1646" s="6" t="s">
        <v>1756</v>
      </c>
      <c r="C1646" s="10" t="s">
        <v>1757</v>
      </c>
      <c r="I1646" s="6" t="s">
        <v>38</v>
      </c>
    </row>
    <row r="1647" spans="1:9" ht="45">
      <c r="A1647" s="6" t="s">
        <v>46</v>
      </c>
      <c r="B1647" s="6" t="s">
        <v>1758</v>
      </c>
      <c r="C1647" s="10" t="s">
        <v>1759</v>
      </c>
      <c r="G1647" s="6" t="s">
        <v>54</v>
      </c>
      <c r="H1647" s="8" t="s">
        <v>55</v>
      </c>
      <c r="I1647" s="6" t="s">
        <v>38</v>
      </c>
    </row>
    <row r="1648" spans="1:9" ht="15">
      <c r="A1648" s="6" t="s">
        <v>44</v>
      </c>
      <c r="B1648" s="6" t="s">
        <v>1760</v>
      </c>
      <c r="C1648" s="10" t="s">
        <v>1761</v>
      </c>
      <c r="I1648" s="6" t="s">
        <v>38</v>
      </c>
    </row>
    <row r="1649" spans="1:9" ht="15">
      <c r="A1649" s="6" t="s">
        <v>58</v>
      </c>
      <c r="B1649" s="6" t="s">
        <v>1762</v>
      </c>
      <c r="C1649" s="10" t="s">
        <v>1763</v>
      </c>
      <c r="I1649" s="6" t="s">
        <v>38</v>
      </c>
    </row>
    <row r="1650" spans="1:9" ht="15">
      <c r="A1650" s="6" t="s">
        <v>45</v>
      </c>
      <c r="B1650" s="6" t="s">
        <v>3016</v>
      </c>
      <c r="C1650" s="10" t="s">
        <v>3017</v>
      </c>
      <c r="I1650" s="6" t="s">
        <v>38</v>
      </c>
    </row>
    <row r="1651" spans="1:9" ht="15">
      <c r="A1651" s="6" t="s">
        <v>45</v>
      </c>
      <c r="B1651" s="6" t="s">
        <v>3018</v>
      </c>
      <c r="C1651" s="10" t="s">
        <v>3019</v>
      </c>
      <c r="I1651" s="6" t="s">
        <v>38</v>
      </c>
    </row>
    <row r="1652" spans="1:9" ht="15">
      <c r="A1652" s="6" t="s">
        <v>45</v>
      </c>
      <c r="B1652" s="6" t="s">
        <v>3020</v>
      </c>
      <c r="C1652" s="10" t="s">
        <v>3021</v>
      </c>
      <c r="I1652" s="6" t="s">
        <v>38</v>
      </c>
    </row>
    <row r="1654" spans="1:9" ht="15">
      <c r="A1654" s="6" t="s">
        <v>45</v>
      </c>
      <c r="B1654" s="6" t="s">
        <v>1764</v>
      </c>
      <c r="C1654" s="10" t="s">
        <v>1765</v>
      </c>
      <c r="I1654" s="6" t="s">
        <v>38</v>
      </c>
    </row>
    <row r="1655" spans="1:9" ht="45">
      <c r="A1655" s="6" t="s">
        <v>46</v>
      </c>
      <c r="B1655" s="6" t="s">
        <v>1766</v>
      </c>
      <c r="C1655" s="10" t="s">
        <v>1767</v>
      </c>
      <c r="G1655" s="6" t="s">
        <v>54</v>
      </c>
      <c r="H1655" s="8" t="s">
        <v>55</v>
      </c>
      <c r="I1655" s="6" t="s">
        <v>38</v>
      </c>
    </row>
    <row r="1656" spans="1:9" ht="15">
      <c r="A1656" s="6" t="s">
        <v>44</v>
      </c>
      <c r="B1656" s="6" t="s">
        <v>1768</v>
      </c>
      <c r="C1656" s="10" t="s">
        <v>1769</v>
      </c>
      <c r="I1656" s="6" t="s">
        <v>38</v>
      </c>
    </row>
    <row r="1657" spans="1:9" ht="15">
      <c r="A1657" s="6" t="s">
        <v>58</v>
      </c>
      <c r="B1657" s="6" t="s">
        <v>1770</v>
      </c>
      <c r="C1657" s="10" t="s">
        <v>1771</v>
      </c>
      <c r="I1657" s="6" t="s">
        <v>38</v>
      </c>
    </row>
    <row r="1658" spans="1:9" ht="15">
      <c r="A1658" s="6" t="s">
        <v>45</v>
      </c>
      <c r="B1658" s="6" t="s">
        <v>3022</v>
      </c>
      <c r="C1658" s="10" t="s">
        <v>3023</v>
      </c>
      <c r="I1658" s="6" t="s">
        <v>38</v>
      </c>
    </row>
    <row r="1659" spans="1:9" ht="15">
      <c r="A1659" s="6" t="s">
        <v>45</v>
      </c>
      <c r="B1659" s="6" t="s">
        <v>3024</v>
      </c>
      <c r="C1659" s="10" t="s">
        <v>3025</v>
      </c>
      <c r="I1659" s="6" t="s">
        <v>38</v>
      </c>
    </row>
    <row r="1660" spans="1:9" ht="15">
      <c r="A1660" s="6" t="s">
        <v>45</v>
      </c>
      <c r="B1660" s="6" t="s">
        <v>3026</v>
      </c>
      <c r="C1660" s="10" t="s">
        <v>3027</v>
      </c>
      <c r="I1660" s="6" t="s">
        <v>38</v>
      </c>
    </row>
    <row r="1662" spans="1:9" ht="15">
      <c r="A1662" s="6" t="s">
        <v>45</v>
      </c>
      <c r="B1662" s="6" t="s">
        <v>1772</v>
      </c>
      <c r="C1662" s="10" t="s">
        <v>1773</v>
      </c>
      <c r="I1662" s="6" t="s">
        <v>38</v>
      </c>
    </row>
    <row r="1663" spans="1:9" ht="45">
      <c r="A1663" s="6" t="s">
        <v>46</v>
      </c>
      <c r="B1663" s="6" t="s">
        <v>1774</v>
      </c>
      <c r="C1663" s="10" t="s">
        <v>1775</v>
      </c>
      <c r="G1663" s="6" t="s">
        <v>54</v>
      </c>
      <c r="H1663" s="8" t="s">
        <v>55</v>
      </c>
      <c r="I1663" s="6" t="s">
        <v>38</v>
      </c>
    </row>
    <row r="1664" spans="1:9" ht="15">
      <c r="A1664" s="6" t="s">
        <v>44</v>
      </c>
      <c r="B1664" s="6" t="s">
        <v>1776</v>
      </c>
      <c r="C1664" s="10" t="s">
        <v>1777</v>
      </c>
      <c r="I1664" s="6" t="s">
        <v>38</v>
      </c>
    </row>
    <row r="1665" spans="1:9" ht="15">
      <c r="A1665" s="6" t="s">
        <v>58</v>
      </c>
      <c r="B1665" s="6" t="s">
        <v>1778</v>
      </c>
      <c r="C1665" s="10" t="s">
        <v>1779</v>
      </c>
      <c r="I1665" s="6" t="s">
        <v>38</v>
      </c>
    </row>
    <row r="1666" spans="1:9" ht="15">
      <c r="A1666" s="6" t="s">
        <v>45</v>
      </c>
      <c r="B1666" s="6" t="s">
        <v>3028</v>
      </c>
      <c r="C1666" s="10" t="s">
        <v>3029</v>
      </c>
      <c r="I1666" s="6" t="s">
        <v>38</v>
      </c>
    </row>
    <row r="1667" spans="1:9" ht="15">
      <c r="A1667" s="6" t="s">
        <v>45</v>
      </c>
      <c r="B1667" s="6" t="s">
        <v>3030</v>
      </c>
      <c r="C1667" s="10" t="s">
        <v>3031</v>
      </c>
      <c r="I1667" s="6" t="s">
        <v>38</v>
      </c>
    </row>
    <row r="1668" spans="1:9" ht="15">
      <c r="A1668" s="6" t="s">
        <v>45</v>
      </c>
      <c r="B1668" s="6" t="s">
        <v>3032</v>
      </c>
      <c r="C1668" s="10" t="s">
        <v>3033</v>
      </c>
      <c r="I1668" s="6" t="s">
        <v>38</v>
      </c>
    </row>
    <row r="1670" spans="1:9" ht="15">
      <c r="A1670" s="6" t="s">
        <v>71</v>
      </c>
      <c r="B1670" s="6" t="s">
        <v>72</v>
      </c>
      <c r="C1670" s="10" t="s">
        <v>1836</v>
      </c>
      <c r="I1670" s="6" t="s">
        <v>38</v>
      </c>
    </row>
    <row r="1671" spans="1:9" ht="15">
      <c r="A1671" s="6" t="s">
        <v>45</v>
      </c>
      <c r="B1671" s="6" t="s">
        <v>74</v>
      </c>
      <c r="C1671" s="10" t="s">
        <v>79</v>
      </c>
      <c r="I1671" s="6" t="s">
        <v>38</v>
      </c>
    </row>
    <row r="1672" spans="1:9" ht="45">
      <c r="A1672" s="6" t="s">
        <v>46</v>
      </c>
      <c r="B1672" s="6" t="s">
        <v>75</v>
      </c>
      <c r="C1672" s="10" t="s">
        <v>78</v>
      </c>
      <c r="G1672" s="6" t="s">
        <v>54</v>
      </c>
      <c r="H1672" s="8" t="s">
        <v>55</v>
      </c>
      <c r="I1672" s="6" t="s">
        <v>38</v>
      </c>
    </row>
    <row r="1673" spans="1:9" ht="15">
      <c r="A1673" s="6" t="s">
        <v>44</v>
      </c>
      <c r="B1673" s="6" t="s">
        <v>76</v>
      </c>
      <c r="C1673" s="10" t="s">
        <v>80</v>
      </c>
      <c r="I1673" s="6" t="s">
        <v>38</v>
      </c>
    </row>
    <row r="1674" spans="1:9" ht="15">
      <c r="A1674" s="6" t="s">
        <v>58</v>
      </c>
      <c r="B1674" s="6" t="s">
        <v>77</v>
      </c>
      <c r="C1674" s="10" t="s">
        <v>81</v>
      </c>
      <c r="I1674" s="6" t="s">
        <v>38</v>
      </c>
    </row>
    <row r="1675" spans="1:9" ht="15">
      <c r="A1675" s="6" t="s">
        <v>28</v>
      </c>
      <c r="B1675" s="6" t="s">
        <v>82</v>
      </c>
      <c r="C1675" s="10" t="s">
        <v>83</v>
      </c>
      <c r="I1675" s="6" t="s">
        <v>38</v>
      </c>
    </row>
    <row r="1676" spans="1:2" ht="15">
      <c r="A1676" s="6" t="s">
        <v>73</v>
      </c>
      <c r="B1676" s="6" t="s">
        <v>72</v>
      </c>
    </row>
    <row r="1678" spans="1:9" ht="15">
      <c r="A1678" s="6" t="s">
        <v>71</v>
      </c>
      <c r="B1678" s="6" t="s">
        <v>1780</v>
      </c>
      <c r="C1678" s="10" t="s">
        <v>1837</v>
      </c>
      <c r="I1678" s="6" t="s">
        <v>38</v>
      </c>
    </row>
    <row r="1679" spans="1:9" ht="15">
      <c r="A1679" s="6" t="s">
        <v>45</v>
      </c>
      <c r="B1679" s="6" t="s">
        <v>1781</v>
      </c>
      <c r="C1679" s="10" t="s">
        <v>79</v>
      </c>
      <c r="I1679" s="6" t="s">
        <v>38</v>
      </c>
    </row>
    <row r="1680" spans="1:9" ht="45">
      <c r="A1680" s="6" t="s">
        <v>46</v>
      </c>
      <c r="B1680" s="6" t="s">
        <v>1782</v>
      </c>
      <c r="C1680" s="10" t="s">
        <v>78</v>
      </c>
      <c r="G1680" s="6" t="s">
        <v>54</v>
      </c>
      <c r="H1680" s="8" t="s">
        <v>55</v>
      </c>
      <c r="I1680" s="6" t="s">
        <v>38</v>
      </c>
    </row>
    <row r="1681" spans="1:9" ht="15">
      <c r="A1681" s="6" t="s">
        <v>44</v>
      </c>
      <c r="B1681" s="6" t="s">
        <v>1783</v>
      </c>
      <c r="C1681" s="10" t="s">
        <v>80</v>
      </c>
      <c r="I1681" s="6" t="s">
        <v>38</v>
      </c>
    </row>
    <row r="1682" spans="1:9" ht="15">
      <c r="A1682" s="6" t="s">
        <v>58</v>
      </c>
      <c r="B1682" s="6" t="s">
        <v>1784</v>
      </c>
      <c r="C1682" s="10" t="s">
        <v>81</v>
      </c>
      <c r="I1682" s="6" t="s">
        <v>38</v>
      </c>
    </row>
    <row r="1683" spans="1:9" ht="15">
      <c r="A1683" s="6" t="s">
        <v>28</v>
      </c>
      <c r="B1683" s="6" t="s">
        <v>1785</v>
      </c>
      <c r="C1683" s="10" t="s">
        <v>83</v>
      </c>
      <c r="I1683" s="6" t="s">
        <v>38</v>
      </c>
    </row>
    <row r="1684" spans="1:2" ht="15">
      <c r="A1684" s="6" t="s">
        <v>73</v>
      </c>
      <c r="B1684" s="6" t="s">
        <v>1780</v>
      </c>
    </row>
    <row r="1686" spans="1:9" ht="15">
      <c r="A1686" s="6" t="s">
        <v>71</v>
      </c>
      <c r="B1686" s="6" t="s">
        <v>1786</v>
      </c>
      <c r="C1686" s="10" t="s">
        <v>1838</v>
      </c>
      <c r="I1686" s="6" t="s">
        <v>38</v>
      </c>
    </row>
    <row r="1687" spans="1:9" ht="15">
      <c r="A1687" s="6" t="s">
        <v>45</v>
      </c>
      <c r="B1687" s="6" t="s">
        <v>1787</v>
      </c>
      <c r="C1687" s="10" t="s">
        <v>79</v>
      </c>
      <c r="I1687" s="6" t="s">
        <v>38</v>
      </c>
    </row>
    <row r="1688" spans="1:9" ht="45">
      <c r="A1688" s="6" t="s">
        <v>46</v>
      </c>
      <c r="B1688" s="6" t="s">
        <v>1788</v>
      </c>
      <c r="C1688" s="10" t="s">
        <v>78</v>
      </c>
      <c r="G1688" s="6" t="s">
        <v>54</v>
      </c>
      <c r="H1688" s="8" t="s">
        <v>55</v>
      </c>
      <c r="I1688" s="6" t="s">
        <v>38</v>
      </c>
    </row>
    <row r="1689" spans="1:9" ht="15">
      <c r="A1689" s="6" t="s">
        <v>44</v>
      </c>
      <c r="B1689" s="6" t="s">
        <v>1789</v>
      </c>
      <c r="C1689" s="10" t="s">
        <v>80</v>
      </c>
      <c r="I1689" s="6" t="s">
        <v>38</v>
      </c>
    </row>
    <row r="1690" spans="1:9" ht="15">
      <c r="A1690" s="6" t="s">
        <v>58</v>
      </c>
      <c r="B1690" s="6" t="s">
        <v>1790</v>
      </c>
      <c r="C1690" s="10" t="s">
        <v>81</v>
      </c>
      <c r="I1690" s="6" t="s">
        <v>38</v>
      </c>
    </row>
    <row r="1691" spans="1:9" ht="15">
      <c r="A1691" s="6" t="s">
        <v>28</v>
      </c>
      <c r="B1691" s="6" t="s">
        <v>1791</v>
      </c>
      <c r="C1691" s="10" t="s">
        <v>83</v>
      </c>
      <c r="I1691" s="6" t="s">
        <v>38</v>
      </c>
    </row>
    <row r="1692" spans="1:2" ht="15">
      <c r="A1692" s="6" t="s">
        <v>73</v>
      </c>
      <c r="B1692" s="6" t="s">
        <v>1786</v>
      </c>
    </row>
    <row r="1694" spans="1:9" ht="15">
      <c r="A1694" s="6" t="s">
        <v>71</v>
      </c>
      <c r="B1694" s="6" t="s">
        <v>1792</v>
      </c>
      <c r="C1694" s="10" t="s">
        <v>1839</v>
      </c>
      <c r="I1694" s="6" t="s">
        <v>38</v>
      </c>
    </row>
    <row r="1695" spans="1:9" ht="15">
      <c r="A1695" s="6" t="s">
        <v>45</v>
      </c>
      <c r="B1695" s="6" t="s">
        <v>1793</v>
      </c>
      <c r="C1695" s="10" t="s">
        <v>79</v>
      </c>
      <c r="I1695" s="6" t="s">
        <v>38</v>
      </c>
    </row>
    <row r="1696" spans="1:9" ht="45">
      <c r="A1696" s="6" t="s">
        <v>46</v>
      </c>
      <c r="B1696" s="6" t="s">
        <v>1794</v>
      </c>
      <c r="C1696" s="10" t="s">
        <v>78</v>
      </c>
      <c r="G1696" s="6" t="s">
        <v>54</v>
      </c>
      <c r="H1696" s="8" t="s">
        <v>55</v>
      </c>
      <c r="I1696" s="6" t="s">
        <v>38</v>
      </c>
    </row>
    <row r="1697" spans="1:9" ht="15">
      <c r="A1697" s="6" t="s">
        <v>44</v>
      </c>
      <c r="B1697" s="6" t="s">
        <v>1795</v>
      </c>
      <c r="C1697" s="10" t="s">
        <v>80</v>
      </c>
      <c r="I1697" s="6" t="s">
        <v>38</v>
      </c>
    </row>
    <row r="1698" spans="1:9" ht="15">
      <c r="A1698" s="6" t="s">
        <v>58</v>
      </c>
      <c r="B1698" s="6" t="s">
        <v>1796</v>
      </c>
      <c r="C1698" s="10" t="s">
        <v>81</v>
      </c>
      <c r="I1698" s="6" t="s">
        <v>38</v>
      </c>
    </row>
    <row r="1699" spans="1:9" ht="15">
      <c r="A1699" s="6" t="s">
        <v>28</v>
      </c>
      <c r="B1699" s="6" t="s">
        <v>1797</v>
      </c>
      <c r="C1699" s="10" t="s">
        <v>83</v>
      </c>
      <c r="I1699" s="6" t="s">
        <v>38</v>
      </c>
    </row>
    <row r="1700" spans="1:2" ht="15">
      <c r="A1700" s="6" t="s">
        <v>73</v>
      </c>
      <c r="B1700" s="6" t="s">
        <v>1792</v>
      </c>
    </row>
    <row r="1702" spans="1:9" ht="15">
      <c r="A1702" s="6" t="s">
        <v>71</v>
      </c>
      <c r="B1702" s="6" t="s">
        <v>1798</v>
      </c>
      <c r="C1702" s="10" t="s">
        <v>1840</v>
      </c>
      <c r="I1702" s="6" t="s">
        <v>38</v>
      </c>
    </row>
    <row r="1703" spans="1:9" ht="15">
      <c r="A1703" s="6" t="s">
        <v>45</v>
      </c>
      <c r="B1703" s="6" t="s">
        <v>1799</v>
      </c>
      <c r="C1703" s="10" t="s">
        <v>79</v>
      </c>
      <c r="I1703" s="6" t="s">
        <v>38</v>
      </c>
    </row>
    <row r="1704" spans="1:9" ht="45">
      <c r="A1704" s="6" t="s">
        <v>46</v>
      </c>
      <c r="B1704" s="6" t="s">
        <v>1800</v>
      </c>
      <c r="C1704" s="10" t="s">
        <v>78</v>
      </c>
      <c r="G1704" s="6" t="s">
        <v>54</v>
      </c>
      <c r="H1704" s="8" t="s">
        <v>55</v>
      </c>
      <c r="I1704" s="6" t="s">
        <v>38</v>
      </c>
    </row>
    <row r="1705" spans="1:9" ht="15">
      <c r="A1705" s="6" t="s">
        <v>44</v>
      </c>
      <c r="B1705" s="6" t="s">
        <v>1801</v>
      </c>
      <c r="C1705" s="10" t="s">
        <v>80</v>
      </c>
      <c r="I1705" s="6" t="s">
        <v>38</v>
      </c>
    </row>
    <row r="1706" spans="1:9" ht="15">
      <c r="A1706" s="6" t="s">
        <v>58</v>
      </c>
      <c r="B1706" s="6" t="s">
        <v>1802</v>
      </c>
      <c r="C1706" s="10" t="s">
        <v>81</v>
      </c>
      <c r="I1706" s="6" t="s">
        <v>38</v>
      </c>
    </row>
    <row r="1707" spans="1:9" ht="15">
      <c r="A1707" s="6" t="s">
        <v>28</v>
      </c>
      <c r="B1707" s="6" t="s">
        <v>1803</v>
      </c>
      <c r="C1707" s="10" t="s">
        <v>83</v>
      </c>
      <c r="I1707" s="6" t="s">
        <v>38</v>
      </c>
    </row>
    <row r="1708" spans="1:2" ht="15">
      <c r="A1708" s="6" t="s">
        <v>73</v>
      </c>
      <c r="B1708" s="6" t="s">
        <v>1798</v>
      </c>
    </row>
    <row r="1710" spans="1:9" ht="15">
      <c r="A1710" s="6" t="s">
        <v>71</v>
      </c>
      <c r="B1710" s="6" t="s">
        <v>1804</v>
      </c>
      <c r="C1710" s="10" t="s">
        <v>1841</v>
      </c>
      <c r="I1710" s="6" t="s">
        <v>38</v>
      </c>
    </row>
    <row r="1711" spans="1:9" ht="15">
      <c r="A1711" s="6" t="s">
        <v>45</v>
      </c>
      <c r="B1711" s="6" t="s">
        <v>1805</v>
      </c>
      <c r="C1711" s="10" t="s">
        <v>79</v>
      </c>
      <c r="I1711" s="6" t="s">
        <v>38</v>
      </c>
    </row>
    <row r="1712" spans="1:9" ht="45">
      <c r="A1712" s="6" t="s">
        <v>46</v>
      </c>
      <c r="B1712" s="6" t="s">
        <v>1806</v>
      </c>
      <c r="C1712" s="10" t="s">
        <v>78</v>
      </c>
      <c r="G1712" s="6" t="s">
        <v>54</v>
      </c>
      <c r="H1712" s="8" t="s">
        <v>55</v>
      </c>
      <c r="I1712" s="6" t="s">
        <v>38</v>
      </c>
    </row>
    <row r="1713" spans="1:9" ht="15">
      <c r="A1713" s="6" t="s">
        <v>44</v>
      </c>
      <c r="B1713" s="6" t="s">
        <v>1807</v>
      </c>
      <c r="C1713" s="10" t="s">
        <v>80</v>
      </c>
      <c r="I1713" s="6" t="s">
        <v>38</v>
      </c>
    </row>
    <row r="1714" spans="1:9" ht="15">
      <c r="A1714" s="6" t="s">
        <v>58</v>
      </c>
      <c r="B1714" s="6" t="s">
        <v>1808</v>
      </c>
      <c r="C1714" s="10" t="s">
        <v>81</v>
      </c>
      <c r="I1714" s="6" t="s">
        <v>38</v>
      </c>
    </row>
    <row r="1715" spans="1:9" ht="15">
      <c r="A1715" s="6" t="s">
        <v>28</v>
      </c>
      <c r="B1715" s="6" t="s">
        <v>1809</v>
      </c>
      <c r="C1715" s="10" t="s">
        <v>83</v>
      </c>
      <c r="I1715" s="6" t="s">
        <v>38</v>
      </c>
    </row>
    <row r="1716" spans="1:2" ht="15">
      <c r="A1716" s="6" t="s">
        <v>73</v>
      </c>
      <c r="B1716" s="6" t="s">
        <v>1804</v>
      </c>
    </row>
    <row r="1718" spans="1:9" ht="15">
      <c r="A1718" s="6" t="s">
        <v>71</v>
      </c>
      <c r="B1718" s="6" t="s">
        <v>1810</v>
      </c>
      <c r="C1718" s="10" t="s">
        <v>1842</v>
      </c>
      <c r="I1718" s="6" t="s">
        <v>38</v>
      </c>
    </row>
    <row r="1719" spans="1:9" ht="15">
      <c r="A1719" s="6" t="s">
        <v>45</v>
      </c>
      <c r="B1719" s="6" t="s">
        <v>1811</v>
      </c>
      <c r="C1719" s="10" t="s">
        <v>79</v>
      </c>
      <c r="I1719" s="6" t="s">
        <v>38</v>
      </c>
    </row>
    <row r="1720" spans="1:9" ht="45">
      <c r="A1720" s="6" t="s">
        <v>46</v>
      </c>
      <c r="B1720" s="6" t="s">
        <v>1812</v>
      </c>
      <c r="C1720" s="10" t="s">
        <v>78</v>
      </c>
      <c r="G1720" s="6" t="s">
        <v>54</v>
      </c>
      <c r="H1720" s="8" t="s">
        <v>55</v>
      </c>
      <c r="I1720" s="6" t="s">
        <v>38</v>
      </c>
    </row>
    <row r="1721" spans="1:9" ht="15">
      <c r="A1721" s="6" t="s">
        <v>44</v>
      </c>
      <c r="B1721" s="6" t="s">
        <v>1813</v>
      </c>
      <c r="C1721" s="10" t="s">
        <v>80</v>
      </c>
      <c r="I1721" s="6" t="s">
        <v>38</v>
      </c>
    </row>
    <row r="1722" spans="1:9" ht="15">
      <c r="A1722" s="6" t="s">
        <v>58</v>
      </c>
      <c r="B1722" s="6" t="s">
        <v>1814</v>
      </c>
      <c r="C1722" s="10" t="s">
        <v>81</v>
      </c>
      <c r="I1722" s="6" t="s">
        <v>38</v>
      </c>
    </row>
    <row r="1723" spans="1:9" ht="15">
      <c r="A1723" s="6" t="s">
        <v>28</v>
      </c>
      <c r="B1723" s="6" t="s">
        <v>1815</v>
      </c>
      <c r="C1723" s="10" t="s">
        <v>83</v>
      </c>
      <c r="I1723" s="6" t="s">
        <v>38</v>
      </c>
    </row>
    <row r="1724" spans="1:2" ht="15">
      <c r="A1724" s="6" t="s">
        <v>73</v>
      </c>
      <c r="B1724" s="6" t="s">
        <v>1810</v>
      </c>
    </row>
    <row r="1726" spans="1:9" ht="15">
      <c r="A1726" s="6" t="s">
        <v>71</v>
      </c>
      <c r="B1726" s="6" t="s">
        <v>1816</v>
      </c>
      <c r="C1726" s="10" t="s">
        <v>1843</v>
      </c>
      <c r="I1726" s="6" t="s">
        <v>38</v>
      </c>
    </row>
    <row r="1727" spans="1:9" ht="15">
      <c r="A1727" s="6" t="s">
        <v>45</v>
      </c>
      <c r="B1727" s="6" t="s">
        <v>1817</v>
      </c>
      <c r="C1727" s="10" t="s">
        <v>79</v>
      </c>
      <c r="I1727" s="6" t="s">
        <v>38</v>
      </c>
    </row>
    <row r="1728" spans="1:9" ht="45">
      <c r="A1728" s="6" t="s">
        <v>46</v>
      </c>
      <c r="B1728" s="6" t="s">
        <v>1818</v>
      </c>
      <c r="C1728" s="10" t="s">
        <v>78</v>
      </c>
      <c r="G1728" s="6" t="s">
        <v>54</v>
      </c>
      <c r="H1728" s="8" t="s">
        <v>55</v>
      </c>
      <c r="I1728" s="6" t="s">
        <v>38</v>
      </c>
    </row>
    <row r="1729" spans="1:9" ht="15">
      <c r="A1729" s="6" t="s">
        <v>44</v>
      </c>
      <c r="B1729" s="6" t="s">
        <v>1819</v>
      </c>
      <c r="C1729" s="10" t="s">
        <v>80</v>
      </c>
      <c r="I1729" s="6" t="s">
        <v>38</v>
      </c>
    </row>
    <row r="1730" spans="1:9" ht="15">
      <c r="A1730" s="6" t="s">
        <v>58</v>
      </c>
      <c r="B1730" s="6" t="s">
        <v>1820</v>
      </c>
      <c r="C1730" s="10" t="s">
        <v>81</v>
      </c>
      <c r="I1730" s="6" t="s">
        <v>38</v>
      </c>
    </row>
    <row r="1731" spans="1:9" ht="15">
      <c r="A1731" s="6" t="s">
        <v>28</v>
      </c>
      <c r="B1731" s="6" t="s">
        <v>1821</v>
      </c>
      <c r="C1731" s="10" t="s">
        <v>83</v>
      </c>
      <c r="I1731" s="6" t="s">
        <v>38</v>
      </c>
    </row>
    <row r="1732" spans="1:2" ht="15">
      <c r="A1732" s="6" t="s">
        <v>73</v>
      </c>
      <c r="B1732" s="6" t="s">
        <v>1816</v>
      </c>
    </row>
    <row r="1734" spans="1:9" ht="15">
      <c r="A1734" s="6" t="s">
        <v>71</v>
      </c>
      <c r="B1734" s="6" t="s">
        <v>1822</v>
      </c>
      <c r="C1734" s="10" t="s">
        <v>1844</v>
      </c>
      <c r="I1734" s="6" t="s">
        <v>38</v>
      </c>
    </row>
    <row r="1735" spans="1:9" ht="15">
      <c r="A1735" s="6" t="s">
        <v>45</v>
      </c>
      <c r="B1735" s="6" t="s">
        <v>1823</v>
      </c>
      <c r="C1735" s="10" t="s">
        <v>79</v>
      </c>
      <c r="I1735" s="6" t="s">
        <v>38</v>
      </c>
    </row>
    <row r="1736" spans="1:9" ht="45">
      <c r="A1736" s="6" t="s">
        <v>46</v>
      </c>
      <c r="B1736" s="6" t="s">
        <v>1824</v>
      </c>
      <c r="C1736" s="10" t="s">
        <v>78</v>
      </c>
      <c r="G1736" s="6" t="s">
        <v>54</v>
      </c>
      <c r="H1736" s="8" t="s">
        <v>55</v>
      </c>
      <c r="I1736" s="6" t="s">
        <v>38</v>
      </c>
    </row>
    <row r="1737" spans="1:9" ht="15">
      <c r="A1737" s="6" t="s">
        <v>44</v>
      </c>
      <c r="B1737" s="6" t="s">
        <v>1825</v>
      </c>
      <c r="C1737" s="10" t="s">
        <v>80</v>
      </c>
      <c r="I1737" s="6" t="s">
        <v>38</v>
      </c>
    </row>
    <row r="1738" spans="1:9" ht="15">
      <c r="A1738" s="6" t="s">
        <v>58</v>
      </c>
      <c r="B1738" s="6" t="s">
        <v>1826</v>
      </c>
      <c r="C1738" s="10" t="s">
        <v>81</v>
      </c>
      <c r="I1738" s="6" t="s">
        <v>38</v>
      </c>
    </row>
    <row r="1739" spans="1:9" ht="15">
      <c r="A1739" s="6" t="s">
        <v>28</v>
      </c>
      <c r="B1739" s="6" t="s">
        <v>1827</v>
      </c>
      <c r="C1739" s="10" t="s">
        <v>83</v>
      </c>
      <c r="I1739" s="6" t="s">
        <v>38</v>
      </c>
    </row>
    <row r="1740" spans="1:2" ht="15">
      <c r="A1740" s="6" t="s">
        <v>73</v>
      </c>
      <c r="B1740" s="6" t="s">
        <v>1822</v>
      </c>
    </row>
    <row r="1742" spans="1:9" ht="15">
      <c r="A1742" s="6" t="s">
        <v>71</v>
      </c>
      <c r="B1742" s="6" t="s">
        <v>1828</v>
      </c>
      <c r="C1742" s="10" t="s">
        <v>1845</v>
      </c>
      <c r="I1742" s="6" t="s">
        <v>38</v>
      </c>
    </row>
    <row r="1743" spans="1:9" ht="15">
      <c r="A1743" s="6" t="s">
        <v>45</v>
      </c>
      <c r="B1743" s="6" t="s">
        <v>1829</v>
      </c>
      <c r="C1743" s="10" t="s">
        <v>79</v>
      </c>
      <c r="I1743" s="6" t="s">
        <v>38</v>
      </c>
    </row>
    <row r="1744" spans="1:9" ht="45">
      <c r="A1744" s="6" t="s">
        <v>46</v>
      </c>
      <c r="B1744" s="6" t="s">
        <v>1830</v>
      </c>
      <c r="C1744" s="10" t="s">
        <v>78</v>
      </c>
      <c r="G1744" s="6" t="s">
        <v>54</v>
      </c>
      <c r="H1744" s="8" t="s">
        <v>55</v>
      </c>
      <c r="I1744" s="6" t="s">
        <v>38</v>
      </c>
    </row>
    <row r="1745" spans="1:9" ht="15">
      <c r="A1745" s="6" t="s">
        <v>44</v>
      </c>
      <c r="B1745" s="6" t="s">
        <v>1831</v>
      </c>
      <c r="C1745" s="10" t="s">
        <v>80</v>
      </c>
      <c r="I1745" s="6" t="s">
        <v>38</v>
      </c>
    </row>
    <row r="1746" spans="1:9" ht="15">
      <c r="A1746" s="6" t="s">
        <v>58</v>
      </c>
      <c r="B1746" s="6" t="s">
        <v>1832</v>
      </c>
      <c r="C1746" s="10" t="s">
        <v>81</v>
      </c>
      <c r="I1746" s="6" t="s">
        <v>38</v>
      </c>
    </row>
    <row r="1747" spans="1:9" ht="15">
      <c r="A1747" s="6" t="s">
        <v>28</v>
      </c>
      <c r="B1747" s="6" t="s">
        <v>1833</v>
      </c>
      <c r="C1747" s="10" t="s">
        <v>83</v>
      </c>
      <c r="I1747" s="6" t="s">
        <v>38</v>
      </c>
    </row>
    <row r="1748" spans="1:2" ht="15">
      <c r="A1748" s="6" t="s">
        <v>73</v>
      </c>
      <c r="B1748" s="6" t="s">
        <v>1828</v>
      </c>
    </row>
    <row r="1750" spans="1:9" ht="15">
      <c r="A1750" s="6" t="s">
        <v>71</v>
      </c>
      <c r="B1750" s="6" t="s">
        <v>3034</v>
      </c>
      <c r="C1750" s="10" t="s">
        <v>3035</v>
      </c>
      <c r="I1750" s="6" t="s">
        <v>38</v>
      </c>
    </row>
    <row r="1751" spans="1:9" ht="15">
      <c r="A1751" s="6" t="s">
        <v>45</v>
      </c>
      <c r="B1751" s="6" t="s">
        <v>3036</v>
      </c>
      <c r="C1751" s="10" t="s">
        <v>79</v>
      </c>
      <c r="I1751" s="6" t="s">
        <v>38</v>
      </c>
    </row>
    <row r="1752" spans="1:9" ht="45">
      <c r="A1752" s="6" t="s">
        <v>46</v>
      </c>
      <c r="B1752" s="6" t="s">
        <v>3037</v>
      </c>
      <c r="C1752" s="10" t="s">
        <v>78</v>
      </c>
      <c r="G1752" s="6" t="s">
        <v>54</v>
      </c>
      <c r="H1752" s="8" t="s">
        <v>55</v>
      </c>
      <c r="I1752" s="6" t="s">
        <v>38</v>
      </c>
    </row>
    <row r="1753" spans="1:9" ht="15">
      <c r="A1753" s="6" t="s">
        <v>44</v>
      </c>
      <c r="B1753" s="6" t="s">
        <v>3038</v>
      </c>
      <c r="C1753" s="10" t="s">
        <v>80</v>
      </c>
      <c r="I1753" s="6" t="s">
        <v>38</v>
      </c>
    </row>
    <row r="1754" spans="1:9" ht="15">
      <c r="A1754" s="6" t="s">
        <v>58</v>
      </c>
      <c r="B1754" s="6" t="s">
        <v>3039</v>
      </c>
      <c r="C1754" s="10" t="s">
        <v>81</v>
      </c>
      <c r="I1754" s="6" t="s">
        <v>38</v>
      </c>
    </row>
    <row r="1755" spans="1:9" ht="15">
      <c r="A1755" s="6" t="s">
        <v>28</v>
      </c>
      <c r="B1755" s="6" t="s">
        <v>3040</v>
      </c>
      <c r="C1755" s="10" t="s">
        <v>83</v>
      </c>
      <c r="I1755" s="6" t="s">
        <v>38</v>
      </c>
    </row>
    <row r="1756" spans="1:2" ht="15">
      <c r="A1756" s="6" t="s">
        <v>73</v>
      </c>
      <c r="B1756" s="6" t="s">
        <v>3034</v>
      </c>
    </row>
    <row r="1758" spans="1:9" ht="15">
      <c r="A1758" s="6" t="s">
        <v>71</v>
      </c>
      <c r="B1758" s="6" t="s">
        <v>3041</v>
      </c>
      <c r="C1758" s="10" t="s">
        <v>3042</v>
      </c>
      <c r="I1758" s="6" t="s">
        <v>38</v>
      </c>
    </row>
    <row r="1759" spans="1:9" ht="15">
      <c r="A1759" s="6" t="s">
        <v>45</v>
      </c>
      <c r="B1759" s="6" t="s">
        <v>3043</v>
      </c>
      <c r="C1759" s="10" t="s">
        <v>79</v>
      </c>
      <c r="I1759" s="6" t="s">
        <v>38</v>
      </c>
    </row>
    <row r="1760" spans="1:9" ht="45">
      <c r="A1760" s="6" t="s">
        <v>46</v>
      </c>
      <c r="B1760" s="6" t="s">
        <v>3044</v>
      </c>
      <c r="C1760" s="10" t="s">
        <v>78</v>
      </c>
      <c r="G1760" s="6" t="s">
        <v>54</v>
      </c>
      <c r="H1760" s="8" t="s">
        <v>55</v>
      </c>
      <c r="I1760" s="6" t="s">
        <v>38</v>
      </c>
    </row>
    <row r="1761" spans="1:9" ht="15">
      <c r="A1761" s="6" t="s">
        <v>44</v>
      </c>
      <c r="B1761" s="6" t="s">
        <v>3045</v>
      </c>
      <c r="C1761" s="10" t="s">
        <v>80</v>
      </c>
      <c r="I1761" s="6" t="s">
        <v>38</v>
      </c>
    </row>
    <row r="1762" spans="1:9" ht="15">
      <c r="A1762" s="6" t="s">
        <v>58</v>
      </c>
      <c r="B1762" s="6" t="s">
        <v>3046</v>
      </c>
      <c r="C1762" s="10" t="s">
        <v>81</v>
      </c>
      <c r="I1762" s="6" t="s">
        <v>38</v>
      </c>
    </row>
    <row r="1763" spans="1:9" ht="15">
      <c r="A1763" s="6" t="s">
        <v>28</v>
      </c>
      <c r="B1763" s="6" t="s">
        <v>3047</v>
      </c>
      <c r="C1763" s="10" t="s">
        <v>83</v>
      </c>
      <c r="I1763" s="6" t="s">
        <v>38</v>
      </c>
    </row>
    <row r="1764" spans="1:2" ht="15">
      <c r="A1764" s="6" t="s">
        <v>73</v>
      </c>
      <c r="B1764" s="6" t="s">
        <v>3041</v>
      </c>
    </row>
    <row r="1766" spans="1:9" ht="15">
      <c r="A1766" s="6" t="s">
        <v>71</v>
      </c>
      <c r="B1766" s="6" t="s">
        <v>3048</v>
      </c>
      <c r="C1766" s="10" t="s">
        <v>3049</v>
      </c>
      <c r="I1766" s="6" t="s">
        <v>38</v>
      </c>
    </row>
    <row r="1767" spans="1:9" ht="15">
      <c r="A1767" s="6" t="s">
        <v>45</v>
      </c>
      <c r="B1767" s="6" t="s">
        <v>3050</v>
      </c>
      <c r="C1767" s="10" t="s">
        <v>79</v>
      </c>
      <c r="I1767" s="6" t="s">
        <v>38</v>
      </c>
    </row>
    <row r="1768" spans="1:9" ht="45">
      <c r="A1768" s="6" t="s">
        <v>46</v>
      </c>
      <c r="B1768" s="6" t="s">
        <v>3051</v>
      </c>
      <c r="C1768" s="10" t="s">
        <v>78</v>
      </c>
      <c r="G1768" s="6" t="s">
        <v>54</v>
      </c>
      <c r="H1768" s="8" t="s">
        <v>55</v>
      </c>
      <c r="I1768" s="6" t="s">
        <v>38</v>
      </c>
    </row>
    <row r="1769" spans="1:9" ht="15">
      <c r="A1769" s="6" t="s">
        <v>44</v>
      </c>
      <c r="B1769" s="6" t="s">
        <v>3052</v>
      </c>
      <c r="C1769" s="10" t="s">
        <v>80</v>
      </c>
      <c r="I1769" s="6" t="s">
        <v>38</v>
      </c>
    </row>
    <row r="1770" spans="1:9" ht="15">
      <c r="A1770" s="6" t="s">
        <v>58</v>
      </c>
      <c r="B1770" s="6" t="s">
        <v>3053</v>
      </c>
      <c r="C1770" s="10" t="s">
        <v>81</v>
      </c>
      <c r="I1770" s="6" t="s">
        <v>38</v>
      </c>
    </row>
    <row r="1771" spans="1:9" ht="15">
      <c r="A1771" s="6" t="s">
        <v>28</v>
      </c>
      <c r="B1771" s="6" t="s">
        <v>3054</v>
      </c>
      <c r="C1771" s="10" t="s">
        <v>83</v>
      </c>
      <c r="I1771" s="6" t="s">
        <v>38</v>
      </c>
    </row>
    <row r="1772" spans="1:2" ht="15">
      <c r="A1772" s="6" t="s">
        <v>73</v>
      </c>
      <c r="B1772" s="6" t="s">
        <v>3048</v>
      </c>
    </row>
    <row r="1774" spans="1:9" ht="15">
      <c r="A1774" s="6" t="s">
        <v>71</v>
      </c>
      <c r="B1774" s="6" t="s">
        <v>3055</v>
      </c>
      <c r="C1774" s="10" t="s">
        <v>3056</v>
      </c>
      <c r="I1774" s="6" t="s">
        <v>38</v>
      </c>
    </row>
    <row r="1775" spans="1:9" ht="15">
      <c r="A1775" s="6" t="s">
        <v>45</v>
      </c>
      <c r="B1775" s="6" t="s">
        <v>3057</v>
      </c>
      <c r="C1775" s="10" t="s">
        <v>79</v>
      </c>
      <c r="I1775" s="6" t="s">
        <v>38</v>
      </c>
    </row>
    <row r="1776" spans="1:9" ht="45">
      <c r="A1776" s="6" t="s">
        <v>46</v>
      </c>
      <c r="B1776" s="6" t="s">
        <v>3058</v>
      </c>
      <c r="C1776" s="10" t="s">
        <v>78</v>
      </c>
      <c r="G1776" s="6" t="s">
        <v>54</v>
      </c>
      <c r="H1776" s="8" t="s">
        <v>55</v>
      </c>
      <c r="I1776" s="6" t="s">
        <v>38</v>
      </c>
    </row>
    <row r="1777" spans="1:9" ht="15">
      <c r="A1777" s="6" t="s">
        <v>44</v>
      </c>
      <c r="B1777" s="6" t="s">
        <v>3059</v>
      </c>
      <c r="C1777" s="10" t="s">
        <v>80</v>
      </c>
      <c r="I1777" s="6" t="s">
        <v>38</v>
      </c>
    </row>
    <row r="1778" spans="1:9" ht="15">
      <c r="A1778" s="6" t="s">
        <v>58</v>
      </c>
      <c r="B1778" s="6" t="s">
        <v>3060</v>
      </c>
      <c r="C1778" s="10" t="s">
        <v>81</v>
      </c>
      <c r="I1778" s="6" t="s">
        <v>38</v>
      </c>
    </row>
    <row r="1779" spans="1:9" ht="15">
      <c r="A1779" s="6" t="s">
        <v>28</v>
      </c>
      <c r="B1779" s="6" t="s">
        <v>3061</v>
      </c>
      <c r="C1779" s="10" t="s">
        <v>83</v>
      </c>
      <c r="I1779" s="6" t="s">
        <v>38</v>
      </c>
    </row>
    <row r="1780" spans="1:2" ht="15">
      <c r="A1780" s="6" t="s">
        <v>73</v>
      </c>
      <c r="B1780" s="6" t="s">
        <v>3055</v>
      </c>
    </row>
    <row r="1782" spans="1:9" ht="15">
      <c r="A1782" s="6" t="s">
        <v>71</v>
      </c>
      <c r="B1782" s="6" t="s">
        <v>3062</v>
      </c>
      <c r="C1782" s="10" t="s">
        <v>3063</v>
      </c>
      <c r="I1782" s="6" t="s">
        <v>38</v>
      </c>
    </row>
    <row r="1783" spans="1:9" ht="15">
      <c r="A1783" s="6" t="s">
        <v>45</v>
      </c>
      <c r="B1783" s="6" t="s">
        <v>3064</v>
      </c>
      <c r="C1783" s="10" t="s">
        <v>79</v>
      </c>
      <c r="I1783" s="6" t="s">
        <v>38</v>
      </c>
    </row>
    <row r="1784" spans="1:9" ht="45">
      <c r="A1784" s="6" t="s">
        <v>46</v>
      </c>
      <c r="B1784" s="6" t="s">
        <v>3065</v>
      </c>
      <c r="C1784" s="10" t="s">
        <v>78</v>
      </c>
      <c r="G1784" s="6" t="s">
        <v>54</v>
      </c>
      <c r="H1784" s="8" t="s">
        <v>55</v>
      </c>
      <c r="I1784" s="6" t="s">
        <v>38</v>
      </c>
    </row>
    <row r="1785" spans="1:9" ht="15">
      <c r="A1785" s="6" t="s">
        <v>44</v>
      </c>
      <c r="B1785" s="6" t="s">
        <v>3066</v>
      </c>
      <c r="C1785" s="10" t="s">
        <v>80</v>
      </c>
      <c r="I1785" s="6" t="s">
        <v>38</v>
      </c>
    </row>
    <row r="1786" spans="1:9" ht="15">
      <c r="A1786" s="6" t="s">
        <v>58</v>
      </c>
      <c r="B1786" s="6" t="s">
        <v>3067</v>
      </c>
      <c r="C1786" s="10" t="s">
        <v>81</v>
      </c>
      <c r="I1786" s="6" t="s">
        <v>38</v>
      </c>
    </row>
    <row r="1787" spans="1:9" ht="15">
      <c r="A1787" s="6" t="s">
        <v>28</v>
      </c>
      <c r="B1787" s="6" t="s">
        <v>3068</v>
      </c>
      <c r="C1787" s="10" t="s">
        <v>83</v>
      </c>
      <c r="I1787" s="6" t="s">
        <v>38</v>
      </c>
    </row>
    <row r="1788" spans="1:2" ht="15">
      <c r="A1788" s="6" t="s">
        <v>73</v>
      </c>
      <c r="B1788" s="6" t="s">
        <v>3062</v>
      </c>
    </row>
    <row r="1790" spans="1:9" ht="15">
      <c r="A1790" s="6" t="s">
        <v>71</v>
      </c>
      <c r="B1790" s="6" t="s">
        <v>3069</v>
      </c>
      <c r="C1790" s="10" t="s">
        <v>3070</v>
      </c>
      <c r="I1790" s="6" t="s">
        <v>38</v>
      </c>
    </row>
    <row r="1791" spans="1:9" ht="15">
      <c r="A1791" s="6" t="s">
        <v>45</v>
      </c>
      <c r="B1791" s="6" t="s">
        <v>3071</v>
      </c>
      <c r="C1791" s="10" t="s">
        <v>79</v>
      </c>
      <c r="I1791" s="6" t="s">
        <v>38</v>
      </c>
    </row>
    <row r="1792" spans="1:9" ht="45">
      <c r="A1792" s="6" t="s">
        <v>46</v>
      </c>
      <c r="B1792" s="6" t="s">
        <v>3072</v>
      </c>
      <c r="C1792" s="10" t="s">
        <v>78</v>
      </c>
      <c r="G1792" s="6" t="s">
        <v>54</v>
      </c>
      <c r="H1792" s="8" t="s">
        <v>55</v>
      </c>
      <c r="I1792" s="6" t="s">
        <v>38</v>
      </c>
    </row>
    <row r="1793" spans="1:9" ht="15">
      <c r="A1793" s="6" t="s">
        <v>44</v>
      </c>
      <c r="B1793" s="6" t="s">
        <v>3073</v>
      </c>
      <c r="C1793" s="10" t="s">
        <v>80</v>
      </c>
      <c r="I1793" s="6" t="s">
        <v>38</v>
      </c>
    </row>
    <row r="1794" spans="1:9" ht="15">
      <c r="A1794" s="6" t="s">
        <v>58</v>
      </c>
      <c r="B1794" s="6" t="s">
        <v>3074</v>
      </c>
      <c r="C1794" s="10" t="s">
        <v>81</v>
      </c>
      <c r="I1794" s="6" t="s">
        <v>38</v>
      </c>
    </row>
    <row r="1795" spans="1:9" ht="15">
      <c r="A1795" s="6" t="s">
        <v>28</v>
      </c>
      <c r="B1795" s="6" t="s">
        <v>3075</v>
      </c>
      <c r="C1795" s="10" t="s">
        <v>83</v>
      </c>
      <c r="I1795" s="6" t="s">
        <v>38</v>
      </c>
    </row>
    <row r="1796" spans="1:2" ht="15">
      <c r="A1796" s="6" t="s">
        <v>73</v>
      </c>
      <c r="B1796" s="6" t="s">
        <v>3069</v>
      </c>
    </row>
    <row r="1798" spans="1:9" ht="15">
      <c r="A1798" s="6" t="s">
        <v>71</v>
      </c>
      <c r="B1798" s="6" t="s">
        <v>3076</v>
      </c>
      <c r="C1798" s="10" t="s">
        <v>3077</v>
      </c>
      <c r="I1798" s="6" t="s">
        <v>38</v>
      </c>
    </row>
    <row r="1799" spans="1:9" ht="15">
      <c r="A1799" s="6" t="s">
        <v>45</v>
      </c>
      <c r="B1799" s="6" t="s">
        <v>3078</v>
      </c>
      <c r="C1799" s="10" t="s">
        <v>79</v>
      </c>
      <c r="I1799" s="6" t="s">
        <v>38</v>
      </c>
    </row>
    <row r="1800" spans="1:9" ht="45">
      <c r="A1800" s="6" t="s">
        <v>46</v>
      </c>
      <c r="B1800" s="6" t="s">
        <v>3079</v>
      </c>
      <c r="C1800" s="10" t="s">
        <v>78</v>
      </c>
      <c r="G1800" s="6" t="s">
        <v>54</v>
      </c>
      <c r="H1800" s="8" t="s">
        <v>55</v>
      </c>
      <c r="I1800" s="6" t="s">
        <v>38</v>
      </c>
    </row>
    <row r="1801" spans="1:9" ht="15">
      <c r="A1801" s="6" t="s">
        <v>44</v>
      </c>
      <c r="B1801" s="6" t="s">
        <v>3080</v>
      </c>
      <c r="C1801" s="10" t="s">
        <v>80</v>
      </c>
      <c r="I1801" s="6" t="s">
        <v>38</v>
      </c>
    </row>
    <row r="1802" spans="1:9" ht="15">
      <c r="A1802" s="6" t="s">
        <v>58</v>
      </c>
      <c r="B1802" s="6" t="s">
        <v>3081</v>
      </c>
      <c r="C1802" s="10" t="s">
        <v>81</v>
      </c>
      <c r="I1802" s="6" t="s">
        <v>38</v>
      </c>
    </row>
    <row r="1803" spans="1:9" ht="15">
      <c r="A1803" s="6" t="s">
        <v>28</v>
      </c>
      <c r="B1803" s="6" t="s">
        <v>3082</v>
      </c>
      <c r="C1803" s="10" t="s">
        <v>83</v>
      </c>
      <c r="I1803" s="6" t="s">
        <v>38</v>
      </c>
    </row>
    <row r="1804" spans="1:2" ht="15">
      <c r="A1804" s="6" t="s">
        <v>73</v>
      </c>
      <c r="B1804" s="6" t="s">
        <v>3076</v>
      </c>
    </row>
    <row r="1806" spans="1:9" ht="15">
      <c r="A1806" s="6" t="s">
        <v>71</v>
      </c>
      <c r="B1806" s="6" t="s">
        <v>3083</v>
      </c>
      <c r="C1806" s="10" t="s">
        <v>3084</v>
      </c>
      <c r="I1806" s="6" t="s">
        <v>38</v>
      </c>
    </row>
    <row r="1807" spans="1:9" ht="15">
      <c r="A1807" s="6" t="s">
        <v>45</v>
      </c>
      <c r="B1807" s="6" t="s">
        <v>3085</v>
      </c>
      <c r="C1807" s="10" t="s">
        <v>79</v>
      </c>
      <c r="I1807" s="6" t="s">
        <v>38</v>
      </c>
    </row>
    <row r="1808" spans="1:9" ht="45">
      <c r="A1808" s="6" t="s">
        <v>46</v>
      </c>
      <c r="B1808" s="6" t="s">
        <v>3086</v>
      </c>
      <c r="C1808" s="10" t="s">
        <v>78</v>
      </c>
      <c r="G1808" s="6" t="s">
        <v>54</v>
      </c>
      <c r="H1808" s="8" t="s">
        <v>55</v>
      </c>
      <c r="I1808" s="6" t="s">
        <v>38</v>
      </c>
    </row>
    <row r="1809" spans="1:9" ht="15">
      <c r="A1809" s="6" t="s">
        <v>44</v>
      </c>
      <c r="B1809" s="6" t="s">
        <v>3087</v>
      </c>
      <c r="C1809" s="10" t="s">
        <v>80</v>
      </c>
      <c r="I1809" s="6" t="s">
        <v>38</v>
      </c>
    </row>
    <row r="1810" spans="1:9" ht="15">
      <c r="A1810" s="6" t="s">
        <v>58</v>
      </c>
      <c r="B1810" s="6" t="s">
        <v>3088</v>
      </c>
      <c r="C1810" s="10" t="s">
        <v>81</v>
      </c>
      <c r="I1810" s="6" t="s">
        <v>38</v>
      </c>
    </row>
    <row r="1811" spans="1:9" ht="15">
      <c r="A1811" s="6" t="s">
        <v>28</v>
      </c>
      <c r="B1811" s="6" t="s">
        <v>3089</v>
      </c>
      <c r="C1811" s="10" t="s">
        <v>83</v>
      </c>
      <c r="I1811" s="6" t="s">
        <v>38</v>
      </c>
    </row>
    <row r="1812" spans="1:2" ht="15">
      <c r="A1812" s="6" t="s">
        <v>73</v>
      </c>
      <c r="B1812" s="6" t="s">
        <v>3083</v>
      </c>
    </row>
    <row r="1814" spans="1:9" ht="15">
      <c r="A1814" s="6" t="s">
        <v>71</v>
      </c>
      <c r="B1814" s="6" t="s">
        <v>3090</v>
      </c>
      <c r="C1814" s="10" t="s">
        <v>3091</v>
      </c>
      <c r="I1814" s="6" t="s">
        <v>38</v>
      </c>
    </row>
    <row r="1815" spans="1:9" ht="15">
      <c r="A1815" s="6" t="s">
        <v>45</v>
      </c>
      <c r="B1815" s="6" t="s">
        <v>3092</v>
      </c>
      <c r="C1815" s="10" t="s">
        <v>79</v>
      </c>
      <c r="I1815" s="6" t="s">
        <v>38</v>
      </c>
    </row>
    <row r="1816" spans="1:9" ht="45">
      <c r="A1816" s="6" t="s">
        <v>46</v>
      </c>
      <c r="B1816" s="6" t="s">
        <v>3093</v>
      </c>
      <c r="C1816" s="10" t="s">
        <v>78</v>
      </c>
      <c r="G1816" s="6" t="s">
        <v>54</v>
      </c>
      <c r="H1816" s="8" t="s">
        <v>55</v>
      </c>
      <c r="I1816" s="6" t="s">
        <v>38</v>
      </c>
    </row>
    <row r="1817" spans="1:9" ht="15">
      <c r="A1817" s="6" t="s">
        <v>44</v>
      </c>
      <c r="B1817" s="6" t="s">
        <v>3094</v>
      </c>
      <c r="C1817" s="10" t="s">
        <v>80</v>
      </c>
      <c r="I1817" s="6" t="s">
        <v>38</v>
      </c>
    </row>
    <row r="1818" spans="1:9" ht="15">
      <c r="A1818" s="6" t="s">
        <v>58</v>
      </c>
      <c r="B1818" s="6" t="s">
        <v>3095</v>
      </c>
      <c r="C1818" s="10" t="s">
        <v>81</v>
      </c>
      <c r="I1818" s="6" t="s">
        <v>38</v>
      </c>
    </row>
    <row r="1819" spans="1:9" ht="15">
      <c r="A1819" s="6" t="s">
        <v>28</v>
      </c>
      <c r="B1819" s="6" t="s">
        <v>3096</v>
      </c>
      <c r="C1819" s="10" t="s">
        <v>83</v>
      </c>
      <c r="I1819" s="6" t="s">
        <v>38</v>
      </c>
    </row>
    <row r="1820" spans="1:2" ht="15">
      <c r="A1820" s="6" t="s">
        <v>73</v>
      </c>
      <c r="B1820" s="6" t="s">
        <v>3090</v>
      </c>
    </row>
    <row r="1822" spans="1:9" ht="15">
      <c r="A1822" s="6" t="s">
        <v>71</v>
      </c>
      <c r="B1822" s="6" t="s">
        <v>3097</v>
      </c>
      <c r="C1822" s="10" t="s">
        <v>3098</v>
      </c>
      <c r="I1822" s="6" t="s">
        <v>38</v>
      </c>
    </row>
    <row r="1823" spans="1:9" ht="15">
      <c r="A1823" s="6" t="s">
        <v>45</v>
      </c>
      <c r="B1823" s="6" t="s">
        <v>3099</v>
      </c>
      <c r="C1823" s="10" t="s">
        <v>79</v>
      </c>
      <c r="I1823" s="6" t="s">
        <v>38</v>
      </c>
    </row>
    <row r="1824" spans="1:9" ht="45">
      <c r="A1824" s="6" t="s">
        <v>46</v>
      </c>
      <c r="B1824" s="6" t="s">
        <v>3100</v>
      </c>
      <c r="C1824" s="10" t="s">
        <v>78</v>
      </c>
      <c r="G1824" s="6" t="s">
        <v>54</v>
      </c>
      <c r="H1824" s="8" t="s">
        <v>55</v>
      </c>
      <c r="I1824" s="6" t="s">
        <v>38</v>
      </c>
    </row>
    <row r="1825" spans="1:9" ht="15">
      <c r="A1825" s="6" t="s">
        <v>44</v>
      </c>
      <c r="B1825" s="6" t="s">
        <v>3101</v>
      </c>
      <c r="C1825" s="10" t="s">
        <v>80</v>
      </c>
      <c r="I1825" s="6" t="s">
        <v>38</v>
      </c>
    </row>
    <row r="1826" spans="1:9" ht="15">
      <c r="A1826" s="6" t="s">
        <v>58</v>
      </c>
      <c r="B1826" s="6" t="s">
        <v>3102</v>
      </c>
      <c r="C1826" s="10" t="s">
        <v>81</v>
      </c>
      <c r="I1826" s="6" t="s">
        <v>38</v>
      </c>
    </row>
    <row r="1827" spans="1:9" ht="15">
      <c r="A1827" s="6" t="s">
        <v>28</v>
      </c>
      <c r="B1827" s="6" t="s">
        <v>3103</v>
      </c>
      <c r="C1827" s="10" t="s">
        <v>83</v>
      </c>
      <c r="I1827" s="6" t="s">
        <v>38</v>
      </c>
    </row>
    <row r="1828" spans="1:2" ht="15">
      <c r="A1828" s="6" t="s">
        <v>73</v>
      </c>
      <c r="B1828" s="6" t="s">
        <v>3097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pane ySplit="1" topLeftCell="BM2" activePane="bottomLeft" state="frozen"/>
      <selection pane="topLeft" activeCell="A1" sqref="A1"/>
      <selection pane="bottomLeft" activeCell="A4" sqref="A4"/>
    </sheetView>
  </sheetViews>
  <sheetFormatPr defaultColWidth="11.00390625" defaultRowHeight="15.75"/>
  <cols>
    <col min="1" max="1" width="15.50390625" style="2" bestFit="1" customWidth="1"/>
    <col min="2" max="2" width="18.875" style="2" customWidth="1"/>
    <col min="3" max="3" width="90.625" style="2" bestFit="1" customWidth="1"/>
    <col min="4" max="16384" width="10.875" style="2" customWidth="1"/>
  </cols>
  <sheetData>
    <row r="1" spans="1:4" s="1" customFormat="1" ht="15">
      <c r="A1" s="5" t="s">
        <v>27</v>
      </c>
      <c r="B1" s="5" t="s">
        <v>3104</v>
      </c>
      <c r="C1" s="5" t="s">
        <v>26</v>
      </c>
      <c r="D1" s="5" t="s">
        <v>28</v>
      </c>
    </row>
    <row r="2" spans="1:3" ht="15">
      <c r="A2" s="2" t="s">
        <v>31</v>
      </c>
      <c r="B2" s="2">
        <v>1</v>
      </c>
      <c r="C2" s="5" t="s">
        <v>32</v>
      </c>
    </row>
    <row r="3" spans="1:3" ht="15">
      <c r="A3" s="2" t="s">
        <v>31</v>
      </c>
      <c r="B3" s="2">
        <v>0</v>
      </c>
      <c r="C3" s="5" t="s">
        <v>33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C2" sqref="C2"/>
    </sheetView>
  </sheetViews>
  <sheetFormatPr defaultColWidth="8.875" defaultRowHeight="15.75"/>
  <cols>
    <col min="1" max="1" width="31.375" style="0" bestFit="1" customWidth="1"/>
    <col min="2" max="2" width="14.625" style="0" bestFit="1" customWidth="1"/>
    <col min="3" max="3" width="13.375" style="0" customWidth="1"/>
    <col min="4" max="4" width="27.00390625" style="0" customWidth="1"/>
    <col min="5" max="5" width="33.00390625" style="0" bestFit="1" customWidth="1"/>
    <col min="6" max="6" width="15.375" style="0" bestFit="1" customWidth="1"/>
  </cols>
  <sheetData>
    <row r="1" spans="1:6" ht="15">
      <c r="A1" s="3" t="s">
        <v>21</v>
      </c>
      <c r="B1" s="3" t="s">
        <v>22</v>
      </c>
      <c r="C1" s="3" t="s">
        <v>25</v>
      </c>
      <c r="D1" s="3" t="s">
        <v>23</v>
      </c>
      <c r="E1" s="3" t="s">
        <v>24</v>
      </c>
      <c r="F1" s="9" t="s">
        <v>29</v>
      </c>
    </row>
    <row r="2" spans="1:6" ht="15">
      <c r="A2" t="s">
        <v>1835</v>
      </c>
      <c r="B2" t="s">
        <v>1834</v>
      </c>
      <c r="C2">
        <v>2013032209</v>
      </c>
      <c r="D2" s="3"/>
      <c r="E2" s="4"/>
      <c r="F2" t="s">
        <v>30</v>
      </c>
    </row>
  </sheetData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15"/>
  <sheetViews>
    <sheetView workbookViewId="0" topLeftCell="A1799">
      <selection activeCell="A1815" sqref="A1:I1815"/>
    </sheetView>
  </sheetViews>
  <sheetFormatPr defaultColWidth="11.00390625" defaultRowHeight="15.75"/>
  <cols>
    <col min="1" max="1" width="15.375" style="13" bestFit="1" customWidth="1"/>
    <col min="2" max="2" width="14.375" style="13" bestFit="1" customWidth="1"/>
    <col min="3" max="3" width="27.00390625" style="13" bestFit="1" customWidth="1"/>
    <col min="4" max="6" width="10.875" style="13" customWidth="1"/>
    <col min="7" max="7" width="13.375" style="13" bestFit="1" customWidth="1"/>
    <col min="8" max="8" width="9.875" style="13" bestFit="1" customWidth="1"/>
    <col min="9" max="9" width="12.00390625" style="13" bestFit="1" customWidth="1"/>
    <col min="10" max="10" width="10.875" style="13" customWidth="1"/>
    <col min="11" max="11" width="4.00390625" style="13" bestFit="1" customWidth="1"/>
    <col min="12" max="16384" width="10.875" style="13" customWidth="1"/>
  </cols>
  <sheetData>
    <row r="1" spans="1:9" s="12" customFormat="1" ht="15">
      <c r="A1" s="12" t="s">
        <v>45</v>
      </c>
      <c r="B1" s="11" t="str">
        <f>"text"&amp;FLOOR(ROW()/8,1)+1</f>
        <v>text1</v>
      </c>
      <c r="C1" s="11" t="str">
        <f>"Text field "&amp;FLOOR(ROW()/8,1)+1</f>
        <v>Text field 1</v>
      </c>
      <c r="H1" s="11"/>
      <c r="I1" s="12" t="s">
        <v>38</v>
      </c>
    </row>
    <row r="2" spans="1:9" s="12" customFormat="1" ht="75">
      <c r="A2" s="12" t="s">
        <v>46</v>
      </c>
      <c r="B2" s="11" t="str">
        <f>"num"&amp;FLOOR(ROW()/8,1)+1</f>
        <v>num1</v>
      </c>
      <c r="C2" s="11" t="str">
        <f>"Numeric field "&amp;FLOOR(ROW()/8,1)+1</f>
        <v>Numeric field 1</v>
      </c>
      <c r="G2" s="12" t="s">
        <v>54</v>
      </c>
      <c r="H2" s="11" t="s">
        <v>55</v>
      </c>
      <c r="I2" s="12" t="s">
        <v>38</v>
      </c>
    </row>
    <row r="3" spans="1:9" s="12" customFormat="1" ht="15">
      <c r="A3" s="12" t="s">
        <v>44</v>
      </c>
      <c r="B3" s="11" t="str">
        <f>"yesno"&amp;FLOOR(ROW()/8,1)+1</f>
        <v>yesno1</v>
      </c>
      <c r="C3" s="11" t="str">
        <f>"Yes/no field "&amp;FLOOR(ROW()/8,1)+1</f>
        <v>Yes/no field 1</v>
      </c>
      <c r="H3" s="11"/>
      <c r="I3" s="12" t="s">
        <v>38</v>
      </c>
    </row>
    <row r="4" spans="1:9" s="12" customFormat="1" ht="15">
      <c r="A4" s="12" t="s">
        <v>58</v>
      </c>
      <c r="B4" s="11" t="str">
        <f>"date"&amp;FLOOR(ROW()/8,1)+1</f>
        <v>date1</v>
      </c>
      <c r="C4" s="11" t="str">
        <f>"Date field "&amp;FLOOR(ROW()/8,1)+1</f>
        <v>Date field 1</v>
      </c>
      <c r="H4" s="11"/>
      <c r="I4" s="12" t="s">
        <v>38</v>
      </c>
    </row>
    <row r="5" spans="1:9" s="12" customFormat="1" ht="15">
      <c r="A5" s="12" t="s">
        <v>28</v>
      </c>
      <c r="B5" s="11" t="str">
        <f>"image"&amp;FLOOR(ROW()/8,1)+1</f>
        <v>image1</v>
      </c>
      <c r="C5" s="11" t="str">
        <f>"Image field "&amp;FLOOR(ROW()/8,1)+1</f>
        <v>Image field 1</v>
      </c>
      <c r="H5" s="11"/>
      <c r="I5" s="12" t="s">
        <v>38</v>
      </c>
    </row>
    <row r="6" spans="1:9" s="12" customFormat="1" ht="15">
      <c r="A6" s="12" t="s">
        <v>63</v>
      </c>
      <c r="B6" s="11" t="str">
        <f>"audio"&amp;FLOOR(ROW()/8,1)+1</f>
        <v>audio1</v>
      </c>
      <c r="C6" s="11" t="str">
        <f>"Audio field "&amp;FLOOR(ROW()/8,1)+1</f>
        <v>Audio field 1</v>
      </c>
      <c r="H6" s="11"/>
      <c r="I6" s="12" t="s">
        <v>38</v>
      </c>
    </row>
    <row r="7" spans="1:9" s="12" customFormat="1" ht="15">
      <c r="A7" s="12" t="s">
        <v>68</v>
      </c>
      <c r="B7" s="11" t="str">
        <f>"video"&amp;FLOOR(ROW()/8,1)+1</f>
        <v>video1</v>
      </c>
      <c r="C7" s="11" t="str">
        <f>"Video field "&amp;FLOOR(ROW()/8,1)+1</f>
        <v>Video field 1</v>
      </c>
      <c r="H7" s="11"/>
      <c r="I7" s="12" t="s">
        <v>38</v>
      </c>
    </row>
    <row r="8" spans="3:8" s="12" customFormat="1" ht="15">
      <c r="C8" s="11"/>
      <c r="H8" s="11"/>
    </row>
    <row r="9" spans="1:9" s="12" customFormat="1" ht="15">
      <c r="A9" s="12" t="s">
        <v>45</v>
      </c>
      <c r="B9" s="11" t="str">
        <f>"text"&amp;FLOOR(ROW()/8,1)+1</f>
        <v>text2</v>
      </c>
      <c r="C9" s="11" t="str">
        <f>"Text field "&amp;FLOOR(ROW()/8,1)+1</f>
        <v>Text field 2</v>
      </c>
      <c r="H9" s="11"/>
      <c r="I9" s="12" t="s">
        <v>38</v>
      </c>
    </row>
    <row r="10" spans="1:9" s="12" customFormat="1" ht="75">
      <c r="A10" s="12" t="s">
        <v>46</v>
      </c>
      <c r="B10" s="11" t="str">
        <f>"num"&amp;FLOOR(ROW()/8,1)+1</f>
        <v>num2</v>
      </c>
      <c r="C10" s="11" t="str">
        <f>"Numeric field "&amp;FLOOR(ROW()/8,1)+1</f>
        <v>Numeric field 2</v>
      </c>
      <c r="G10" s="12" t="s">
        <v>54</v>
      </c>
      <c r="H10" s="11" t="s">
        <v>55</v>
      </c>
      <c r="I10" s="12" t="s">
        <v>38</v>
      </c>
    </row>
    <row r="11" spans="1:9" s="12" customFormat="1" ht="15">
      <c r="A11" s="12" t="s">
        <v>44</v>
      </c>
      <c r="B11" s="11" t="str">
        <f>"yesno"&amp;FLOOR(ROW()/8,1)+1</f>
        <v>yesno2</v>
      </c>
      <c r="C11" s="11" t="str">
        <f>"Yes/no field "&amp;FLOOR(ROW()/8,1)+1</f>
        <v>Yes/no field 2</v>
      </c>
      <c r="H11" s="11"/>
      <c r="I11" s="12" t="s">
        <v>38</v>
      </c>
    </row>
    <row r="12" spans="1:9" s="12" customFormat="1" ht="15">
      <c r="A12" s="12" t="s">
        <v>58</v>
      </c>
      <c r="B12" s="11" t="str">
        <f>"date"&amp;FLOOR(ROW()/8,1)+1</f>
        <v>date2</v>
      </c>
      <c r="C12" s="11" t="str">
        <f>"Date field "&amp;FLOOR(ROW()/8,1)+1</f>
        <v>Date field 2</v>
      </c>
      <c r="H12" s="11"/>
      <c r="I12" s="12" t="s">
        <v>38</v>
      </c>
    </row>
    <row r="13" spans="1:9" s="12" customFormat="1" ht="15">
      <c r="A13" s="12" t="s">
        <v>28</v>
      </c>
      <c r="B13" s="11" t="str">
        <f>"image"&amp;FLOOR(ROW()/8,1)+1</f>
        <v>image2</v>
      </c>
      <c r="C13" s="11" t="str">
        <f>"Image field "&amp;FLOOR(ROW()/8,1)+1</f>
        <v>Image field 2</v>
      </c>
      <c r="H13" s="11"/>
      <c r="I13" s="12" t="s">
        <v>38</v>
      </c>
    </row>
    <row r="14" spans="1:9" s="12" customFormat="1" ht="15">
      <c r="A14" s="12" t="s">
        <v>63</v>
      </c>
      <c r="B14" s="11" t="str">
        <f>"audio"&amp;FLOOR(ROW()/8,1)+1</f>
        <v>audio2</v>
      </c>
      <c r="C14" s="11" t="str">
        <f>"Audio field "&amp;FLOOR(ROW()/8,1)+1</f>
        <v>Audio field 2</v>
      </c>
      <c r="H14" s="11"/>
      <c r="I14" s="12" t="s">
        <v>38</v>
      </c>
    </row>
    <row r="15" spans="1:9" s="12" customFormat="1" ht="15">
      <c r="A15" s="12" t="s">
        <v>68</v>
      </c>
      <c r="B15" s="11" t="str">
        <f>"video"&amp;FLOOR(ROW()/8,1)+1</f>
        <v>video2</v>
      </c>
      <c r="C15" s="11" t="str">
        <f>"Video field "&amp;FLOOR(ROW()/8,1)+1</f>
        <v>Video field 2</v>
      </c>
      <c r="H15" s="11"/>
      <c r="I15" s="12" t="s">
        <v>38</v>
      </c>
    </row>
    <row r="16" spans="3:8" s="12" customFormat="1" ht="15">
      <c r="C16" s="11"/>
      <c r="H16" s="11"/>
    </row>
    <row r="17" spans="1:9" s="12" customFormat="1" ht="15">
      <c r="A17" s="12" t="s">
        <v>45</v>
      </c>
      <c r="B17" s="11" t="str">
        <f>"text"&amp;FLOOR(ROW()/8,1)+1</f>
        <v>text3</v>
      </c>
      <c r="C17" s="11" t="str">
        <f>"Text field "&amp;FLOOR(ROW()/8,1)+1</f>
        <v>Text field 3</v>
      </c>
      <c r="H17" s="11"/>
      <c r="I17" s="12" t="s">
        <v>38</v>
      </c>
    </row>
    <row r="18" spans="1:9" s="12" customFormat="1" ht="75">
      <c r="A18" s="12" t="s">
        <v>46</v>
      </c>
      <c r="B18" s="11" t="str">
        <f>"num"&amp;FLOOR(ROW()/8,1)+1</f>
        <v>num3</v>
      </c>
      <c r="C18" s="11" t="str">
        <f>"Numeric field "&amp;FLOOR(ROW()/8,1)+1</f>
        <v>Numeric field 3</v>
      </c>
      <c r="G18" s="12" t="s">
        <v>54</v>
      </c>
      <c r="H18" s="11" t="s">
        <v>55</v>
      </c>
      <c r="I18" s="12" t="s">
        <v>38</v>
      </c>
    </row>
    <row r="19" spans="1:9" s="12" customFormat="1" ht="15">
      <c r="A19" s="12" t="s">
        <v>44</v>
      </c>
      <c r="B19" s="11" t="str">
        <f>"yesno"&amp;FLOOR(ROW()/8,1)+1</f>
        <v>yesno3</v>
      </c>
      <c r="C19" s="11" t="str">
        <f>"Yes/no field "&amp;FLOOR(ROW()/8,1)+1</f>
        <v>Yes/no field 3</v>
      </c>
      <c r="H19" s="11"/>
      <c r="I19" s="12" t="s">
        <v>38</v>
      </c>
    </row>
    <row r="20" spans="1:9" s="12" customFormat="1" ht="15">
      <c r="A20" s="12" t="s">
        <v>58</v>
      </c>
      <c r="B20" s="11" t="str">
        <f>"date"&amp;FLOOR(ROW()/8,1)+1</f>
        <v>date3</v>
      </c>
      <c r="C20" s="11" t="str">
        <f>"Date field "&amp;FLOOR(ROW()/8,1)+1</f>
        <v>Date field 3</v>
      </c>
      <c r="H20" s="11"/>
      <c r="I20" s="12" t="s">
        <v>38</v>
      </c>
    </row>
    <row r="21" spans="1:9" s="12" customFormat="1" ht="15">
      <c r="A21" s="12" t="s">
        <v>28</v>
      </c>
      <c r="B21" s="11" t="str">
        <f>"image"&amp;FLOOR(ROW()/8,1)+1</f>
        <v>image3</v>
      </c>
      <c r="C21" s="11" t="str">
        <f>"Image field "&amp;FLOOR(ROW()/8,1)+1</f>
        <v>Image field 3</v>
      </c>
      <c r="H21" s="11"/>
      <c r="I21" s="12" t="s">
        <v>38</v>
      </c>
    </row>
    <row r="22" spans="1:9" s="12" customFormat="1" ht="15">
      <c r="A22" s="12" t="s">
        <v>63</v>
      </c>
      <c r="B22" s="11" t="str">
        <f>"audio"&amp;FLOOR(ROW()/8,1)+1</f>
        <v>audio3</v>
      </c>
      <c r="C22" s="11" t="str">
        <f>"Audio field "&amp;FLOOR(ROW()/8,1)+1</f>
        <v>Audio field 3</v>
      </c>
      <c r="H22" s="11"/>
      <c r="I22" s="12" t="s">
        <v>38</v>
      </c>
    </row>
    <row r="23" spans="1:9" s="12" customFormat="1" ht="15">
      <c r="A23" s="12" t="s">
        <v>68</v>
      </c>
      <c r="B23" s="11" t="str">
        <f>"video"&amp;FLOOR(ROW()/8,1)+1</f>
        <v>video3</v>
      </c>
      <c r="C23" s="11" t="str">
        <f>"Video field "&amp;FLOOR(ROW()/8,1)+1</f>
        <v>Video field 3</v>
      </c>
      <c r="H23" s="11"/>
      <c r="I23" s="12" t="s">
        <v>38</v>
      </c>
    </row>
    <row r="24" spans="3:8" s="12" customFormat="1" ht="15">
      <c r="C24" s="11"/>
      <c r="H24" s="11"/>
    </row>
    <row r="25" spans="1:9" s="12" customFormat="1" ht="15">
      <c r="A25" s="12" t="s">
        <v>45</v>
      </c>
      <c r="B25" s="11" t="str">
        <f>"text"&amp;FLOOR(ROW()/8,1)+1</f>
        <v>text4</v>
      </c>
      <c r="C25" s="11" t="str">
        <f>"Text field "&amp;FLOOR(ROW()/8,1)+1</f>
        <v>Text field 4</v>
      </c>
      <c r="H25" s="11"/>
      <c r="I25" s="12" t="s">
        <v>38</v>
      </c>
    </row>
    <row r="26" spans="1:9" s="12" customFormat="1" ht="75">
      <c r="A26" s="12" t="s">
        <v>46</v>
      </c>
      <c r="B26" s="11" t="str">
        <f>"num"&amp;FLOOR(ROW()/8,1)+1</f>
        <v>num4</v>
      </c>
      <c r="C26" s="11" t="str">
        <f>"Numeric field "&amp;FLOOR(ROW()/8,1)+1</f>
        <v>Numeric field 4</v>
      </c>
      <c r="G26" s="12" t="s">
        <v>54</v>
      </c>
      <c r="H26" s="11" t="s">
        <v>55</v>
      </c>
      <c r="I26" s="12" t="s">
        <v>38</v>
      </c>
    </row>
    <row r="27" spans="1:9" s="12" customFormat="1" ht="15">
      <c r="A27" s="12" t="s">
        <v>44</v>
      </c>
      <c r="B27" s="11" t="str">
        <f>"yesno"&amp;FLOOR(ROW()/8,1)+1</f>
        <v>yesno4</v>
      </c>
      <c r="C27" s="11" t="str">
        <f>"Yes/no field "&amp;FLOOR(ROW()/8,1)+1</f>
        <v>Yes/no field 4</v>
      </c>
      <c r="H27" s="11"/>
      <c r="I27" s="12" t="s">
        <v>38</v>
      </c>
    </row>
    <row r="28" spans="1:9" s="12" customFormat="1" ht="15">
      <c r="A28" s="12" t="s">
        <v>58</v>
      </c>
      <c r="B28" s="11" t="str">
        <f>"date"&amp;FLOOR(ROW()/8,1)+1</f>
        <v>date4</v>
      </c>
      <c r="C28" s="11" t="str">
        <f>"Date field "&amp;FLOOR(ROW()/8,1)+1</f>
        <v>Date field 4</v>
      </c>
      <c r="H28" s="11"/>
      <c r="I28" s="12" t="s">
        <v>38</v>
      </c>
    </row>
    <row r="29" spans="1:9" s="12" customFormat="1" ht="15">
      <c r="A29" s="12" t="s">
        <v>28</v>
      </c>
      <c r="B29" s="11" t="str">
        <f>"image"&amp;FLOOR(ROW()/8,1)+1</f>
        <v>image4</v>
      </c>
      <c r="C29" s="11" t="str">
        <f>"Image field "&amp;FLOOR(ROW()/8,1)+1</f>
        <v>Image field 4</v>
      </c>
      <c r="H29" s="11"/>
      <c r="I29" s="12" t="s">
        <v>38</v>
      </c>
    </row>
    <row r="30" spans="1:9" s="12" customFormat="1" ht="15">
      <c r="A30" s="12" t="s">
        <v>63</v>
      </c>
      <c r="B30" s="11" t="str">
        <f>"audio"&amp;FLOOR(ROW()/8,1)+1</f>
        <v>audio4</v>
      </c>
      <c r="C30" s="11" t="str">
        <f>"Audio field "&amp;FLOOR(ROW()/8,1)+1</f>
        <v>Audio field 4</v>
      </c>
      <c r="H30" s="11"/>
      <c r="I30" s="12" t="s">
        <v>38</v>
      </c>
    </row>
    <row r="31" spans="1:9" s="12" customFormat="1" ht="15">
      <c r="A31" s="12" t="s">
        <v>68</v>
      </c>
      <c r="B31" s="11" t="str">
        <f>"video"&amp;FLOOR(ROW()/8,1)+1</f>
        <v>video4</v>
      </c>
      <c r="C31" s="11" t="str">
        <f>"Video field "&amp;FLOOR(ROW()/8,1)+1</f>
        <v>Video field 4</v>
      </c>
      <c r="H31" s="11"/>
      <c r="I31" s="12" t="s">
        <v>38</v>
      </c>
    </row>
    <row r="32" spans="3:8" s="12" customFormat="1" ht="15">
      <c r="C32" s="11"/>
      <c r="H32" s="11"/>
    </row>
    <row r="33" spans="1:9" s="12" customFormat="1" ht="15">
      <c r="A33" s="12" t="s">
        <v>45</v>
      </c>
      <c r="B33" s="11" t="str">
        <f>"text"&amp;FLOOR(ROW()/8,1)+1</f>
        <v>text5</v>
      </c>
      <c r="C33" s="11" t="str">
        <f>"Text field "&amp;FLOOR(ROW()/8,1)+1</f>
        <v>Text field 5</v>
      </c>
      <c r="H33" s="11"/>
      <c r="I33" s="12" t="s">
        <v>38</v>
      </c>
    </row>
    <row r="34" spans="1:9" s="12" customFormat="1" ht="75">
      <c r="A34" s="12" t="s">
        <v>46</v>
      </c>
      <c r="B34" s="11" t="str">
        <f>"num"&amp;FLOOR(ROW()/8,1)+1</f>
        <v>num5</v>
      </c>
      <c r="C34" s="11" t="str">
        <f>"Numeric field "&amp;FLOOR(ROW()/8,1)+1</f>
        <v>Numeric field 5</v>
      </c>
      <c r="G34" s="12" t="s">
        <v>54</v>
      </c>
      <c r="H34" s="11" t="s">
        <v>55</v>
      </c>
      <c r="I34" s="12" t="s">
        <v>38</v>
      </c>
    </row>
    <row r="35" spans="1:9" s="12" customFormat="1" ht="15">
      <c r="A35" s="12" t="s">
        <v>44</v>
      </c>
      <c r="B35" s="11" t="str">
        <f>"yesno"&amp;FLOOR(ROW()/8,1)+1</f>
        <v>yesno5</v>
      </c>
      <c r="C35" s="11" t="str">
        <f>"Yes/no field "&amp;FLOOR(ROW()/8,1)+1</f>
        <v>Yes/no field 5</v>
      </c>
      <c r="H35" s="11"/>
      <c r="I35" s="12" t="s">
        <v>38</v>
      </c>
    </row>
    <row r="36" spans="1:9" s="12" customFormat="1" ht="15">
      <c r="A36" s="12" t="s">
        <v>58</v>
      </c>
      <c r="B36" s="11" t="str">
        <f>"date"&amp;FLOOR(ROW()/8,1)+1</f>
        <v>date5</v>
      </c>
      <c r="C36" s="11" t="str">
        <f>"Date field "&amp;FLOOR(ROW()/8,1)+1</f>
        <v>Date field 5</v>
      </c>
      <c r="H36" s="11"/>
      <c r="I36" s="12" t="s">
        <v>38</v>
      </c>
    </row>
    <row r="37" spans="1:9" s="12" customFormat="1" ht="15">
      <c r="A37" s="12" t="s">
        <v>28</v>
      </c>
      <c r="B37" s="11" t="str">
        <f>"image"&amp;FLOOR(ROW()/8,1)+1</f>
        <v>image5</v>
      </c>
      <c r="C37" s="11" t="str">
        <f>"Image field "&amp;FLOOR(ROW()/8,1)+1</f>
        <v>Image field 5</v>
      </c>
      <c r="H37" s="11"/>
      <c r="I37" s="12" t="s">
        <v>38</v>
      </c>
    </row>
    <row r="38" spans="1:9" s="12" customFormat="1" ht="15">
      <c r="A38" s="12" t="s">
        <v>63</v>
      </c>
      <c r="B38" s="11" t="str">
        <f>"audio"&amp;FLOOR(ROW()/8,1)+1</f>
        <v>audio5</v>
      </c>
      <c r="C38" s="11" t="str">
        <f>"Audio field "&amp;FLOOR(ROW()/8,1)+1</f>
        <v>Audio field 5</v>
      </c>
      <c r="H38" s="11"/>
      <c r="I38" s="12" t="s">
        <v>38</v>
      </c>
    </row>
    <row r="39" spans="1:9" s="12" customFormat="1" ht="15">
      <c r="A39" s="12" t="s">
        <v>68</v>
      </c>
      <c r="B39" s="11" t="str">
        <f>"video"&amp;FLOOR(ROW()/8,1)+1</f>
        <v>video5</v>
      </c>
      <c r="C39" s="11" t="str">
        <f>"Video field "&amp;FLOOR(ROW()/8,1)+1</f>
        <v>Video field 5</v>
      </c>
      <c r="H39" s="11"/>
      <c r="I39" s="12" t="s">
        <v>38</v>
      </c>
    </row>
    <row r="40" spans="3:8" s="12" customFormat="1" ht="15">
      <c r="C40" s="11"/>
      <c r="H40" s="11"/>
    </row>
    <row r="41" spans="1:9" s="12" customFormat="1" ht="15">
      <c r="A41" s="12" t="s">
        <v>45</v>
      </c>
      <c r="B41" s="11" t="str">
        <f>"text"&amp;FLOOR(ROW()/8,1)+1</f>
        <v>text6</v>
      </c>
      <c r="C41" s="11" t="str">
        <f>"Text field "&amp;FLOOR(ROW()/8,1)+1</f>
        <v>Text field 6</v>
      </c>
      <c r="H41" s="11"/>
      <c r="I41" s="12" t="s">
        <v>38</v>
      </c>
    </row>
    <row r="42" spans="1:9" s="12" customFormat="1" ht="75">
      <c r="A42" s="12" t="s">
        <v>46</v>
      </c>
      <c r="B42" s="11" t="str">
        <f>"num"&amp;FLOOR(ROW()/8,1)+1</f>
        <v>num6</v>
      </c>
      <c r="C42" s="11" t="str">
        <f>"Numeric field "&amp;FLOOR(ROW()/8,1)+1</f>
        <v>Numeric field 6</v>
      </c>
      <c r="G42" s="12" t="s">
        <v>54</v>
      </c>
      <c r="H42" s="11" t="s">
        <v>55</v>
      </c>
      <c r="I42" s="12" t="s">
        <v>38</v>
      </c>
    </row>
    <row r="43" spans="1:9" s="12" customFormat="1" ht="15">
      <c r="A43" s="12" t="s">
        <v>44</v>
      </c>
      <c r="B43" s="11" t="str">
        <f>"yesno"&amp;FLOOR(ROW()/8,1)+1</f>
        <v>yesno6</v>
      </c>
      <c r="C43" s="11" t="str">
        <f>"Yes/no field "&amp;FLOOR(ROW()/8,1)+1</f>
        <v>Yes/no field 6</v>
      </c>
      <c r="H43" s="11"/>
      <c r="I43" s="12" t="s">
        <v>38</v>
      </c>
    </row>
    <row r="44" spans="1:9" s="12" customFormat="1" ht="15">
      <c r="A44" s="12" t="s">
        <v>58</v>
      </c>
      <c r="B44" s="11" t="str">
        <f>"date"&amp;FLOOR(ROW()/8,1)+1</f>
        <v>date6</v>
      </c>
      <c r="C44" s="11" t="str">
        <f>"Date field "&amp;FLOOR(ROW()/8,1)+1</f>
        <v>Date field 6</v>
      </c>
      <c r="H44" s="11"/>
      <c r="I44" s="12" t="s">
        <v>38</v>
      </c>
    </row>
    <row r="45" spans="1:9" s="12" customFormat="1" ht="15">
      <c r="A45" s="12" t="s">
        <v>28</v>
      </c>
      <c r="B45" s="11" t="str">
        <f>"image"&amp;FLOOR(ROW()/8,1)+1</f>
        <v>image6</v>
      </c>
      <c r="C45" s="11" t="str">
        <f>"Image field "&amp;FLOOR(ROW()/8,1)+1</f>
        <v>Image field 6</v>
      </c>
      <c r="H45" s="11"/>
      <c r="I45" s="12" t="s">
        <v>38</v>
      </c>
    </row>
    <row r="46" spans="1:9" s="12" customFormat="1" ht="15">
      <c r="A46" s="12" t="s">
        <v>63</v>
      </c>
      <c r="B46" s="11" t="str">
        <f>"audio"&amp;FLOOR(ROW()/8,1)+1</f>
        <v>audio6</v>
      </c>
      <c r="C46" s="11" t="str">
        <f>"Audio field "&amp;FLOOR(ROW()/8,1)+1</f>
        <v>Audio field 6</v>
      </c>
      <c r="H46" s="11"/>
      <c r="I46" s="12" t="s">
        <v>38</v>
      </c>
    </row>
    <row r="47" spans="1:9" s="12" customFormat="1" ht="15">
      <c r="A47" s="12" t="s">
        <v>68</v>
      </c>
      <c r="B47" s="11" t="str">
        <f>"video"&amp;FLOOR(ROW()/8,1)+1</f>
        <v>video6</v>
      </c>
      <c r="C47" s="11" t="str">
        <f>"Video field "&amp;FLOOR(ROW()/8,1)+1</f>
        <v>Video field 6</v>
      </c>
      <c r="H47" s="11"/>
      <c r="I47" s="12" t="s">
        <v>38</v>
      </c>
    </row>
    <row r="48" spans="3:8" s="12" customFormat="1" ht="15">
      <c r="C48" s="11"/>
      <c r="H48" s="11"/>
    </row>
    <row r="49" spans="1:9" s="12" customFormat="1" ht="15">
      <c r="A49" s="12" t="s">
        <v>45</v>
      </c>
      <c r="B49" s="11" t="str">
        <f>"text"&amp;FLOOR(ROW()/8,1)+1</f>
        <v>text7</v>
      </c>
      <c r="C49" s="11" t="str">
        <f>"Text field "&amp;FLOOR(ROW()/8,1)+1</f>
        <v>Text field 7</v>
      </c>
      <c r="H49" s="11"/>
      <c r="I49" s="12" t="s">
        <v>38</v>
      </c>
    </row>
    <row r="50" spans="1:9" s="12" customFormat="1" ht="75">
      <c r="A50" s="12" t="s">
        <v>46</v>
      </c>
      <c r="B50" s="11" t="str">
        <f>"num"&amp;FLOOR(ROW()/8,1)+1</f>
        <v>num7</v>
      </c>
      <c r="C50" s="11" t="str">
        <f>"Numeric field "&amp;FLOOR(ROW()/8,1)+1</f>
        <v>Numeric field 7</v>
      </c>
      <c r="G50" s="12" t="s">
        <v>54</v>
      </c>
      <c r="H50" s="11" t="s">
        <v>55</v>
      </c>
      <c r="I50" s="12" t="s">
        <v>38</v>
      </c>
    </row>
    <row r="51" spans="1:9" s="12" customFormat="1" ht="15">
      <c r="A51" s="12" t="s">
        <v>44</v>
      </c>
      <c r="B51" s="11" t="str">
        <f>"yesno"&amp;FLOOR(ROW()/8,1)+1</f>
        <v>yesno7</v>
      </c>
      <c r="C51" s="11" t="str">
        <f>"Yes/no field "&amp;FLOOR(ROW()/8,1)+1</f>
        <v>Yes/no field 7</v>
      </c>
      <c r="H51" s="11"/>
      <c r="I51" s="12" t="s">
        <v>38</v>
      </c>
    </row>
    <row r="52" spans="1:9" s="12" customFormat="1" ht="15">
      <c r="A52" s="12" t="s">
        <v>58</v>
      </c>
      <c r="B52" s="11" t="str">
        <f>"date"&amp;FLOOR(ROW()/8,1)+1</f>
        <v>date7</v>
      </c>
      <c r="C52" s="11" t="str">
        <f>"Date field "&amp;FLOOR(ROW()/8,1)+1</f>
        <v>Date field 7</v>
      </c>
      <c r="H52" s="11"/>
      <c r="I52" s="12" t="s">
        <v>38</v>
      </c>
    </row>
    <row r="53" spans="1:9" s="12" customFormat="1" ht="15">
      <c r="A53" s="12" t="s">
        <v>28</v>
      </c>
      <c r="B53" s="11" t="str">
        <f>"image"&amp;FLOOR(ROW()/8,1)+1</f>
        <v>image7</v>
      </c>
      <c r="C53" s="11" t="str">
        <f>"Image field "&amp;FLOOR(ROW()/8,1)+1</f>
        <v>Image field 7</v>
      </c>
      <c r="H53" s="11"/>
      <c r="I53" s="12" t="s">
        <v>38</v>
      </c>
    </row>
    <row r="54" spans="1:9" s="12" customFormat="1" ht="15">
      <c r="A54" s="12" t="s">
        <v>63</v>
      </c>
      <c r="B54" s="11" t="str">
        <f>"audio"&amp;FLOOR(ROW()/8,1)+1</f>
        <v>audio7</v>
      </c>
      <c r="C54" s="11" t="str">
        <f>"Audio field "&amp;FLOOR(ROW()/8,1)+1</f>
        <v>Audio field 7</v>
      </c>
      <c r="H54" s="11"/>
      <c r="I54" s="12" t="s">
        <v>38</v>
      </c>
    </row>
    <row r="55" spans="1:9" s="12" customFormat="1" ht="15">
      <c r="A55" s="12" t="s">
        <v>68</v>
      </c>
      <c r="B55" s="11" t="str">
        <f>"video"&amp;FLOOR(ROW()/8,1)+1</f>
        <v>video7</v>
      </c>
      <c r="C55" s="11" t="str">
        <f>"Video field "&amp;FLOOR(ROW()/8,1)+1</f>
        <v>Video field 7</v>
      </c>
      <c r="H55" s="11"/>
      <c r="I55" s="12" t="s">
        <v>38</v>
      </c>
    </row>
    <row r="56" spans="3:8" s="12" customFormat="1" ht="15">
      <c r="C56" s="11"/>
      <c r="H56" s="11"/>
    </row>
    <row r="57" spans="1:9" s="12" customFormat="1" ht="15">
      <c r="A57" s="12" t="s">
        <v>45</v>
      </c>
      <c r="B57" s="11" t="str">
        <f>"text"&amp;FLOOR(ROW()/8,1)+1</f>
        <v>text8</v>
      </c>
      <c r="C57" s="11" t="str">
        <f>"Text field "&amp;FLOOR(ROW()/8,1)+1</f>
        <v>Text field 8</v>
      </c>
      <c r="H57" s="11"/>
      <c r="I57" s="12" t="s">
        <v>38</v>
      </c>
    </row>
    <row r="58" spans="1:9" s="12" customFormat="1" ht="75">
      <c r="A58" s="12" t="s">
        <v>46</v>
      </c>
      <c r="B58" s="11" t="str">
        <f>"num"&amp;FLOOR(ROW()/8,1)+1</f>
        <v>num8</v>
      </c>
      <c r="C58" s="11" t="str">
        <f>"Numeric field "&amp;FLOOR(ROW()/8,1)+1</f>
        <v>Numeric field 8</v>
      </c>
      <c r="G58" s="12" t="s">
        <v>54</v>
      </c>
      <c r="H58" s="11" t="s">
        <v>55</v>
      </c>
      <c r="I58" s="12" t="s">
        <v>38</v>
      </c>
    </row>
    <row r="59" spans="1:9" s="12" customFormat="1" ht="15">
      <c r="A59" s="12" t="s">
        <v>44</v>
      </c>
      <c r="B59" s="11" t="str">
        <f>"yesno"&amp;FLOOR(ROW()/8,1)+1</f>
        <v>yesno8</v>
      </c>
      <c r="C59" s="11" t="str">
        <f>"Yes/no field "&amp;FLOOR(ROW()/8,1)+1</f>
        <v>Yes/no field 8</v>
      </c>
      <c r="H59" s="11"/>
      <c r="I59" s="12" t="s">
        <v>38</v>
      </c>
    </row>
    <row r="60" spans="1:9" s="12" customFormat="1" ht="15">
      <c r="A60" s="12" t="s">
        <v>58</v>
      </c>
      <c r="B60" s="11" t="str">
        <f>"date"&amp;FLOOR(ROW()/8,1)+1</f>
        <v>date8</v>
      </c>
      <c r="C60" s="11" t="str">
        <f>"Date field "&amp;FLOOR(ROW()/8,1)+1</f>
        <v>Date field 8</v>
      </c>
      <c r="H60" s="11"/>
      <c r="I60" s="12" t="s">
        <v>38</v>
      </c>
    </row>
    <row r="61" spans="1:9" s="12" customFormat="1" ht="15">
      <c r="A61" s="12" t="s">
        <v>28</v>
      </c>
      <c r="B61" s="11" t="str">
        <f>"image"&amp;FLOOR(ROW()/8,1)+1</f>
        <v>image8</v>
      </c>
      <c r="C61" s="11" t="str">
        <f>"Image field "&amp;FLOOR(ROW()/8,1)+1</f>
        <v>Image field 8</v>
      </c>
      <c r="H61" s="11"/>
      <c r="I61" s="12" t="s">
        <v>38</v>
      </c>
    </row>
    <row r="62" spans="1:9" s="12" customFormat="1" ht="15">
      <c r="A62" s="12" t="s">
        <v>63</v>
      </c>
      <c r="B62" s="11" t="str">
        <f>"audio"&amp;FLOOR(ROW()/8,1)+1</f>
        <v>audio8</v>
      </c>
      <c r="C62" s="11" t="str">
        <f>"Audio field "&amp;FLOOR(ROW()/8,1)+1</f>
        <v>Audio field 8</v>
      </c>
      <c r="H62" s="11"/>
      <c r="I62" s="12" t="s">
        <v>38</v>
      </c>
    </row>
    <row r="63" spans="1:9" s="12" customFormat="1" ht="15">
      <c r="A63" s="12" t="s">
        <v>68</v>
      </c>
      <c r="B63" s="11" t="str">
        <f>"video"&amp;FLOOR(ROW()/8,1)+1</f>
        <v>video8</v>
      </c>
      <c r="C63" s="11" t="str">
        <f>"Video field "&amp;FLOOR(ROW()/8,1)+1</f>
        <v>Video field 8</v>
      </c>
      <c r="H63" s="11"/>
      <c r="I63" s="12" t="s">
        <v>38</v>
      </c>
    </row>
    <row r="64" spans="3:8" s="12" customFormat="1" ht="15">
      <c r="C64" s="11"/>
      <c r="H64" s="11"/>
    </row>
    <row r="65" spans="1:9" s="12" customFormat="1" ht="15">
      <c r="A65" s="12" t="s">
        <v>45</v>
      </c>
      <c r="B65" s="11" t="str">
        <f>"text"&amp;FLOOR(ROW()/8,1)+1</f>
        <v>text9</v>
      </c>
      <c r="C65" s="11" t="str">
        <f>"Text field "&amp;FLOOR(ROW()/8,1)+1</f>
        <v>Text field 9</v>
      </c>
      <c r="H65" s="11"/>
      <c r="I65" s="12" t="s">
        <v>38</v>
      </c>
    </row>
    <row r="66" spans="1:9" s="12" customFormat="1" ht="75">
      <c r="A66" s="12" t="s">
        <v>46</v>
      </c>
      <c r="B66" s="11" t="str">
        <f>"num"&amp;FLOOR(ROW()/8,1)+1</f>
        <v>num9</v>
      </c>
      <c r="C66" s="11" t="str">
        <f>"Numeric field "&amp;FLOOR(ROW()/8,1)+1</f>
        <v>Numeric field 9</v>
      </c>
      <c r="G66" s="12" t="s">
        <v>54</v>
      </c>
      <c r="H66" s="11" t="s">
        <v>55</v>
      </c>
      <c r="I66" s="12" t="s">
        <v>38</v>
      </c>
    </row>
    <row r="67" spans="1:9" s="12" customFormat="1" ht="15">
      <c r="A67" s="12" t="s">
        <v>44</v>
      </c>
      <c r="B67" s="11" t="str">
        <f>"yesno"&amp;FLOOR(ROW()/8,1)+1</f>
        <v>yesno9</v>
      </c>
      <c r="C67" s="11" t="str">
        <f>"Yes/no field "&amp;FLOOR(ROW()/8,1)+1</f>
        <v>Yes/no field 9</v>
      </c>
      <c r="H67" s="11"/>
      <c r="I67" s="12" t="s">
        <v>38</v>
      </c>
    </row>
    <row r="68" spans="1:9" s="12" customFormat="1" ht="15">
      <c r="A68" s="12" t="s">
        <v>58</v>
      </c>
      <c r="B68" s="11" t="str">
        <f>"date"&amp;FLOOR(ROW()/8,1)+1</f>
        <v>date9</v>
      </c>
      <c r="C68" s="11" t="str">
        <f>"Date field "&amp;FLOOR(ROW()/8,1)+1</f>
        <v>Date field 9</v>
      </c>
      <c r="H68" s="11"/>
      <c r="I68" s="12" t="s">
        <v>38</v>
      </c>
    </row>
    <row r="69" spans="1:9" s="12" customFormat="1" ht="15">
      <c r="A69" s="12" t="s">
        <v>28</v>
      </c>
      <c r="B69" s="11" t="str">
        <f>"image"&amp;FLOOR(ROW()/8,1)+1</f>
        <v>image9</v>
      </c>
      <c r="C69" s="11" t="str">
        <f>"Image field "&amp;FLOOR(ROW()/8,1)+1</f>
        <v>Image field 9</v>
      </c>
      <c r="H69" s="11"/>
      <c r="I69" s="12" t="s">
        <v>38</v>
      </c>
    </row>
    <row r="70" spans="1:9" s="12" customFormat="1" ht="15">
      <c r="A70" s="12" t="s">
        <v>63</v>
      </c>
      <c r="B70" s="11" t="str">
        <f>"audio"&amp;FLOOR(ROW()/8,1)+1</f>
        <v>audio9</v>
      </c>
      <c r="C70" s="11" t="str">
        <f>"Audio field "&amp;FLOOR(ROW()/8,1)+1</f>
        <v>Audio field 9</v>
      </c>
      <c r="H70" s="11"/>
      <c r="I70" s="12" t="s">
        <v>38</v>
      </c>
    </row>
    <row r="71" spans="1:9" s="12" customFormat="1" ht="15">
      <c r="A71" s="12" t="s">
        <v>68</v>
      </c>
      <c r="B71" s="11" t="str">
        <f>"video"&amp;FLOOR(ROW()/8,1)+1</f>
        <v>video9</v>
      </c>
      <c r="C71" s="11" t="str">
        <f>"Video field "&amp;FLOOR(ROW()/8,1)+1</f>
        <v>Video field 9</v>
      </c>
      <c r="H71" s="11"/>
      <c r="I71" s="12" t="s">
        <v>38</v>
      </c>
    </row>
    <row r="72" spans="3:8" s="12" customFormat="1" ht="15">
      <c r="C72" s="11"/>
      <c r="H72" s="11"/>
    </row>
    <row r="73" spans="1:9" s="12" customFormat="1" ht="15">
      <c r="A73" s="12" t="s">
        <v>45</v>
      </c>
      <c r="B73" s="11" t="str">
        <f>"text"&amp;FLOOR(ROW()/8,1)+1</f>
        <v>text10</v>
      </c>
      <c r="C73" s="11" t="str">
        <f>"Text field "&amp;FLOOR(ROW()/8,1)+1</f>
        <v>Text field 10</v>
      </c>
      <c r="H73" s="11"/>
      <c r="I73" s="12" t="s">
        <v>38</v>
      </c>
    </row>
    <row r="74" spans="1:9" s="12" customFormat="1" ht="75">
      <c r="A74" s="12" t="s">
        <v>46</v>
      </c>
      <c r="B74" s="11" t="str">
        <f>"num"&amp;FLOOR(ROW()/8,1)+1</f>
        <v>num10</v>
      </c>
      <c r="C74" s="11" t="str">
        <f>"Numeric field "&amp;FLOOR(ROW()/8,1)+1</f>
        <v>Numeric field 10</v>
      </c>
      <c r="G74" s="12" t="s">
        <v>54</v>
      </c>
      <c r="H74" s="11" t="s">
        <v>55</v>
      </c>
      <c r="I74" s="12" t="s">
        <v>38</v>
      </c>
    </row>
    <row r="75" spans="1:9" s="12" customFormat="1" ht="15">
      <c r="A75" s="12" t="s">
        <v>44</v>
      </c>
      <c r="B75" s="11" t="str">
        <f>"yesno"&amp;FLOOR(ROW()/8,1)+1</f>
        <v>yesno10</v>
      </c>
      <c r="C75" s="11" t="str">
        <f>"Yes/no field "&amp;FLOOR(ROW()/8,1)+1</f>
        <v>Yes/no field 10</v>
      </c>
      <c r="H75" s="11"/>
      <c r="I75" s="12" t="s">
        <v>38</v>
      </c>
    </row>
    <row r="76" spans="1:9" s="12" customFormat="1" ht="15">
      <c r="A76" s="12" t="s">
        <v>58</v>
      </c>
      <c r="B76" s="11" t="str">
        <f>"date"&amp;FLOOR(ROW()/8,1)+1</f>
        <v>date10</v>
      </c>
      <c r="C76" s="11" t="str">
        <f>"Date field "&amp;FLOOR(ROW()/8,1)+1</f>
        <v>Date field 10</v>
      </c>
      <c r="H76" s="11"/>
      <c r="I76" s="12" t="s">
        <v>38</v>
      </c>
    </row>
    <row r="77" spans="1:9" s="12" customFormat="1" ht="15">
      <c r="A77" s="12" t="s">
        <v>45</v>
      </c>
      <c r="B77" s="11" t="str">
        <f>"text2_"&amp;FLOOR(ROW()/8,1)+1</f>
        <v>text2_10</v>
      </c>
      <c r="C77" s="11" t="str">
        <f>"Second text field "&amp;FLOOR(ROW()/8,1)+1</f>
        <v>Second text field 10</v>
      </c>
      <c r="H77" s="11"/>
      <c r="I77" s="12" t="s">
        <v>38</v>
      </c>
    </row>
    <row r="78" spans="1:9" s="12" customFormat="1" ht="15">
      <c r="A78" s="12" t="s">
        <v>45</v>
      </c>
      <c r="B78" s="11" t="str">
        <f>"text3_"&amp;FLOOR(ROW()/8,1)+1</f>
        <v>text3_10</v>
      </c>
      <c r="C78" s="11" t="str">
        <f>"Third text field "&amp;FLOOR(ROW()/8,1)+1</f>
        <v>Third text field 10</v>
      </c>
      <c r="H78" s="11"/>
      <c r="I78" s="12" t="s">
        <v>38</v>
      </c>
    </row>
    <row r="79" spans="1:9" s="12" customFormat="1" ht="15">
      <c r="A79" s="12" t="s">
        <v>45</v>
      </c>
      <c r="B79" s="11" t="str">
        <f>"text4_"&amp;FLOOR(ROW()/8,1)+1</f>
        <v>text4_10</v>
      </c>
      <c r="C79" s="11" t="str">
        <f>"Fourth text field "&amp;FLOOR(ROW()/8,1)+1</f>
        <v>Fourth text field 10</v>
      </c>
      <c r="H79" s="11"/>
      <c r="I79" s="12" t="s">
        <v>38</v>
      </c>
    </row>
    <row r="80" spans="3:8" s="12" customFormat="1" ht="15">
      <c r="C80" s="11"/>
      <c r="H80" s="11"/>
    </row>
    <row r="81" spans="1:9" s="12" customFormat="1" ht="15">
      <c r="A81" s="12" t="s">
        <v>45</v>
      </c>
      <c r="B81" s="11" t="str">
        <f>"text"&amp;FLOOR(ROW()/8,1)+1</f>
        <v>text11</v>
      </c>
      <c r="C81" s="11" t="str">
        <f>"Text field "&amp;FLOOR(ROW()/8,1)+1</f>
        <v>Text field 11</v>
      </c>
      <c r="H81" s="11"/>
      <c r="I81" s="12" t="s">
        <v>38</v>
      </c>
    </row>
    <row r="82" spans="1:9" s="12" customFormat="1" ht="75">
      <c r="A82" s="12" t="s">
        <v>46</v>
      </c>
      <c r="B82" s="11" t="str">
        <f>"num"&amp;FLOOR(ROW()/8,1)+1</f>
        <v>num11</v>
      </c>
      <c r="C82" s="11" t="str">
        <f>"Numeric field "&amp;FLOOR(ROW()/8,1)+1</f>
        <v>Numeric field 11</v>
      </c>
      <c r="G82" s="12" t="s">
        <v>54</v>
      </c>
      <c r="H82" s="11" t="s">
        <v>55</v>
      </c>
      <c r="I82" s="12" t="s">
        <v>38</v>
      </c>
    </row>
    <row r="83" spans="1:9" s="12" customFormat="1" ht="15">
      <c r="A83" s="12" t="s">
        <v>44</v>
      </c>
      <c r="B83" s="11" t="str">
        <f>"yesno"&amp;FLOOR(ROW()/8,1)+1</f>
        <v>yesno11</v>
      </c>
      <c r="C83" s="11" t="str">
        <f>"Yes/no field "&amp;FLOOR(ROW()/8,1)+1</f>
        <v>Yes/no field 11</v>
      </c>
      <c r="H83" s="11"/>
      <c r="I83" s="12" t="s">
        <v>38</v>
      </c>
    </row>
    <row r="84" spans="1:9" s="12" customFormat="1" ht="15">
      <c r="A84" s="12" t="s">
        <v>58</v>
      </c>
      <c r="B84" s="11" t="str">
        <f>"date"&amp;FLOOR(ROW()/8,1)+1</f>
        <v>date11</v>
      </c>
      <c r="C84" s="11" t="str">
        <f>"Date field "&amp;FLOOR(ROW()/8,1)+1</f>
        <v>Date field 11</v>
      </c>
      <c r="H84" s="11"/>
      <c r="I84" s="12" t="s">
        <v>38</v>
      </c>
    </row>
    <row r="85" spans="1:9" s="12" customFormat="1" ht="15">
      <c r="A85" s="12" t="s">
        <v>45</v>
      </c>
      <c r="B85" s="11" t="str">
        <f>"text2_"&amp;FLOOR(ROW()/8,1)+1</f>
        <v>text2_11</v>
      </c>
      <c r="C85" s="11" t="str">
        <f>"Second text field "&amp;FLOOR(ROW()/8,1)+1</f>
        <v>Second text field 11</v>
      </c>
      <c r="H85" s="11"/>
      <c r="I85" s="12" t="s">
        <v>38</v>
      </c>
    </row>
    <row r="86" spans="1:9" s="12" customFormat="1" ht="15">
      <c r="A86" s="12" t="s">
        <v>45</v>
      </c>
      <c r="B86" s="11" t="str">
        <f>"text3_"&amp;FLOOR(ROW()/8,1)+1</f>
        <v>text3_11</v>
      </c>
      <c r="C86" s="11" t="str">
        <f>"Third text field "&amp;FLOOR(ROW()/8,1)+1</f>
        <v>Third text field 11</v>
      </c>
      <c r="H86" s="11"/>
      <c r="I86" s="12" t="s">
        <v>38</v>
      </c>
    </row>
    <row r="87" spans="1:9" s="12" customFormat="1" ht="15">
      <c r="A87" s="12" t="s">
        <v>45</v>
      </c>
      <c r="B87" s="11" t="str">
        <f>"text4_"&amp;FLOOR(ROW()/8,1)+1</f>
        <v>text4_11</v>
      </c>
      <c r="C87" s="11" t="str">
        <f>"Fourth text field "&amp;FLOOR(ROW()/8,1)+1</f>
        <v>Fourth text field 11</v>
      </c>
      <c r="H87" s="11"/>
      <c r="I87" s="12" t="s">
        <v>38</v>
      </c>
    </row>
    <row r="88" spans="3:8" s="12" customFormat="1" ht="15">
      <c r="C88" s="11"/>
      <c r="H88" s="11"/>
    </row>
    <row r="89" spans="1:9" s="12" customFormat="1" ht="15">
      <c r="A89" s="12" t="s">
        <v>45</v>
      </c>
      <c r="B89" s="11" t="str">
        <f>"text"&amp;FLOOR(ROW()/8,1)+1</f>
        <v>text12</v>
      </c>
      <c r="C89" s="11" t="str">
        <f>"Text field "&amp;FLOOR(ROW()/8,1)+1</f>
        <v>Text field 12</v>
      </c>
      <c r="H89" s="11"/>
      <c r="I89" s="12" t="s">
        <v>38</v>
      </c>
    </row>
    <row r="90" spans="1:9" s="12" customFormat="1" ht="75">
      <c r="A90" s="12" t="s">
        <v>46</v>
      </c>
      <c r="B90" s="11" t="str">
        <f>"num"&amp;FLOOR(ROW()/8,1)+1</f>
        <v>num12</v>
      </c>
      <c r="C90" s="11" t="str">
        <f>"Numeric field "&amp;FLOOR(ROW()/8,1)+1</f>
        <v>Numeric field 12</v>
      </c>
      <c r="G90" s="12" t="s">
        <v>54</v>
      </c>
      <c r="H90" s="11" t="s">
        <v>55</v>
      </c>
      <c r="I90" s="12" t="s">
        <v>38</v>
      </c>
    </row>
    <row r="91" spans="1:9" s="12" customFormat="1" ht="15">
      <c r="A91" s="12" t="s">
        <v>44</v>
      </c>
      <c r="B91" s="11" t="str">
        <f>"yesno"&amp;FLOOR(ROW()/8,1)+1</f>
        <v>yesno12</v>
      </c>
      <c r="C91" s="11" t="str">
        <f>"Yes/no field "&amp;FLOOR(ROW()/8,1)+1</f>
        <v>Yes/no field 12</v>
      </c>
      <c r="H91" s="11"/>
      <c r="I91" s="12" t="s">
        <v>38</v>
      </c>
    </row>
    <row r="92" spans="1:9" s="12" customFormat="1" ht="15">
      <c r="A92" s="12" t="s">
        <v>58</v>
      </c>
      <c r="B92" s="11" t="str">
        <f>"date"&amp;FLOOR(ROW()/8,1)+1</f>
        <v>date12</v>
      </c>
      <c r="C92" s="11" t="str">
        <f>"Date field "&amp;FLOOR(ROW()/8,1)+1</f>
        <v>Date field 12</v>
      </c>
      <c r="H92" s="11"/>
      <c r="I92" s="12" t="s">
        <v>38</v>
      </c>
    </row>
    <row r="93" spans="1:9" s="12" customFormat="1" ht="15">
      <c r="A93" s="12" t="s">
        <v>45</v>
      </c>
      <c r="B93" s="11" t="str">
        <f>"text2_"&amp;FLOOR(ROW()/8,1)+1</f>
        <v>text2_12</v>
      </c>
      <c r="C93" s="11" t="str">
        <f>"Second text field "&amp;FLOOR(ROW()/8,1)+1</f>
        <v>Second text field 12</v>
      </c>
      <c r="H93" s="11"/>
      <c r="I93" s="12" t="s">
        <v>38</v>
      </c>
    </row>
    <row r="94" spans="1:9" s="12" customFormat="1" ht="15">
      <c r="A94" s="12" t="s">
        <v>45</v>
      </c>
      <c r="B94" s="11" t="str">
        <f>"text3_"&amp;FLOOR(ROW()/8,1)+1</f>
        <v>text3_12</v>
      </c>
      <c r="C94" s="11" t="str">
        <f>"Third text field "&amp;FLOOR(ROW()/8,1)+1</f>
        <v>Third text field 12</v>
      </c>
      <c r="H94" s="11"/>
      <c r="I94" s="12" t="s">
        <v>38</v>
      </c>
    </row>
    <row r="95" spans="1:9" s="12" customFormat="1" ht="15">
      <c r="A95" s="12" t="s">
        <v>45</v>
      </c>
      <c r="B95" s="11" t="str">
        <f>"text4_"&amp;FLOOR(ROW()/8,1)+1</f>
        <v>text4_12</v>
      </c>
      <c r="C95" s="11" t="str">
        <f>"Fourth text field "&amp;FLOOR(ROW()/8,1)+1</f>
        <v>Fourth text field 12</v>
      </c>
      <c r="H95" s="11"/>
      <c r="I95" s="12" t="s">
        <v>38</v>
      </c>
    </row>
    <row r="96" spans="3:8" s="12" customFormat="1" ht="15">
      <c r="C96" s="11"/>
      <c r="H96" s="11"/>
    </row>
    <row r="97" spans="1:9" s="12" customFormat="1" ht="15">
      <c r="A97" s="12" t="s">
        <v>45</v>
      </c>
      <c r="B97" s="11" t="str">
        <f>"text"&amp;FLOOR(ROW()/8,1)+1</f>
        <v>text13</v>
      </c>
      <c r="C97" s="11" t="str">
        <f>"Text field "&amp;FLOOR(ROW()/8,1)+1</f>
        <v>Text field 13</v>
      </c>
      <c r="H97" s="11"/>
      <c r="I97" s="12" t="s">
        <v>38</v>
      </c>
    </row>
    <row r="98" spans="1:9" s="12" customFormat="1" ht="75">
      <c r="A98" s="12" t="s">
        <v>46</v>
      </c>
      <c r="B98" s="11" t="str">
        <f>"num"&amp;FLOOR(ROW()/8,1)+1</f>
        <v>num13</v>
      </c>
      <c r="C98" s="11" t="str">
        <f>"Numeric field "&amp;FLOOR(ROW()/8,1)+1</f>
        <v>Numeric field 13</v>
      </c>
      <c r="G98" s="12" t="s">
        <v>54</v>
      </c>
      <c r="H98" s="11" t="s">
        <v>55</v>
      </c>
      <c r="I98" s="12" t="s">
        <v>38</v>
      </c>
    </row>
    <row r="99" spans="1:9" s="12" customFormat="1" ht="15">
      <c r="A99" s="12" t="s">
        <v>44</v>
      </c>
      <c r="B99" s="11" t="str">
        <f>"yesno"&amp;FLOOR(ROW()/8,1)+1</f>
        <v>yesno13</v>
      </c>
      <c r="C99" s="11" t="str">
        <f>"Yes/no field "&amp;FLOOR(ROW()/8,1)+1</f>
        <v>Yes/no field 13</v>
      </c>
      <c r="H99" s="11"/>
      <c r="I99" s="12" t="s">
        <v>38</v>
      </c>
    </row>
    <row r="100" spans="1:9" s="12" customFormat="1" ht="15">
      <c r="A100" s="12" t="s">
        <v>58</v>
      </c>
      <c r="B100" s="11" t="str">
        <f>"date"&amp;FLOOR(ROW()/8,1)+1</f>
        <v>date13</v>
      </c>
      <c r="C100" s="11" t="str">
        <f>"Date field "&amp;FLOOR(ROW()/8,1)+1</f>
        <v>Date field 13</v>
      </c>
      <c r="H100" s="11"/>
      <c r="I100" s="12" t="s">
        <v>38</v>
      </c>
    </row>
    <row r="101" spans="1:9" s="12" customFormat="1" ht="15">
      <c r="A101" s="12" t="s">
        <v>45</v>
      </c>
      <c r="B101" s="11" t="str">
        <f>"text2_"&amp;FLOOR(ROW()/8,1)+1</f>
        <v>text2_13</v>
      </c>
      <c r="C101" s="11" t="str">
        <f>"Second text field "&amp;FLOOR(ROW()/8,1)+1</f>
        <v>Second text field 13</v>
      </c>
      <c r="H101" s="11"/>
      <c r="I101" s="12" t="s">
        <v>38</v>
      </c>
    </row>
    <row r="102" spans="1:9" s="12" customFormat="1" ht="15">
      <c r="A102" s="12" t="s">
        <v>45</v>
      </c>
      <c r="B102" s="11" t="str">
        <f>"text3_"&amp;FLOOR(ROW()/8,1)+1</f>
        <v>text3_13</v>
      </c>
      <c r="C102" s="11" t="str">
        <f>"Third text field "&amp;FLOOR(ROW()/8,1)+1</f>
        <v>Third text field 13</v>
      </c>
      <c r="H102" s="11"/>
      <c r="I102" s="12" t="s">
        <v>38</v>
      </c>
    </row>
    <row r="103" spans="1:9" s="12" customFormat="1" ht="15">
      <c r="A103" s="12" t="s">
        <v>45</v>
      </c>
      <c r="B103" s="11" t="str">
        <f>"text4_"&amp;FLOOR(ROW()/8,1)+1</f>
        <v>text4_13</v>
      </c>
      <c r="C103" s="11" t="str">
        <f>"Fourth text field "&amp;FLOOR(ROW()/8,1)+1</f>
        <v>Fourth text field 13</v>
      </c>
      <c r="H103" s="11"/>
      <c r="I103" s="12" t="s">
        <v>38</v>
      </c>
    </row>
    <row r="104" spans="3:8" s="12" customFormat="1" ht="15">
      <c r="C104" s="11"/>
      <c r="H104" s="11"/>
    </row>
    <row r="105" spans="1:9" s="12" customFormat="1" ht="15">
      <c r="A105" s="12" t="s">
        <v>45</v>
      </c>
      <c r="B105" s="11" t="str">
        <f>"text"&amp;FLOOR(ROW()/8,1)+1</f>
        <v>text14</v>
      </c>
      <c r="C105" s="11" t="str">
        <f>"Text field "&amp;FLOOR(ROW()/8,1)+1</f>
        <v>Text field 14</v>
      </c>
      <c r="H105" s="11"/>
      <c r="I105" s="12" t="s">
        <v>38</v>
      </c>
    </row>
    <row r="106" spans="1:9" s="12" customFormat="1" ht="75">
      <c r="A106" s="12" t="s">
        <v>46</v>
      </c>
      <c r="B106" s="11" t="str">
        <f>"num"&amp;FLOOR(ROW()/8,1)+1</f>
        <v>num14</v>
      </c>
      <c r="C106" s="11" t="str">
        <f>"Numeric field "&amp;FLOOR(ROW()/8,1)+1</f>
        <v>Numeric field 14</v>
      </c>
      <c r="G106" s="12" t="s">
        <v>54</v>
      </c>
      <c r="H106" s="11" t="s">
        <v>55</v>
      </c>
      <c r="I106" s="12" t="s">
        <v>38</v>
      </c>
    </row>
    <row r="107" spans="1:9" s="12" customFormat="1" ht="15">
      <c r="A107" s="12" t="s">
        <v>44</v>
      </c>
      <c r="B107" s="11" t="str">
        <f>"yesno"&amp;FLOOR(ROW()/8,1)+1</f>
        <v>yesno14</v>
      </c>
      <c r="C107" s="11" t="str">
        <f>"Yes/no field "&amp;FLOOR(ROW()/8,1)+1</f>
        <v>Yes/no field 14</v>
      </c>
      <c r="H107" s="11"/>
      <c r="I107" s="12" t="s">
        <v>38</v>
      </c>
    </row>
    <row r="108" spans="1:9" s="12" customFormat="1" ht="15">
      <c r="A108" s="12" t="s">
        <v>58</v>
      </c>
      <c r="B108" s="11" t="str">
        <f>"date"&amp;FLOOR(ROW()/8,1)+1</f>
        <v>date14</v>
      </c>
      <c r="C108" s="11" t="str">
        <f>"Date field "&amp;FLOOR(ROW()/8,1)+1</f>
        <v>Date field 14</v>
      </c>
      <c r="H108" s="11"/>
      <c r="I108" s="12" t="s">
        <v>38</v>
      </c>
    </row>
    <row r="109" spans="1:9" s="12" customFormat="1" ht="15">
      <c r="A109" s="12" t="s">
        <v>45</v>
      </c>
      <c r="B109" s="11" t="str">
        <f>"text2_"&amp;FLOOR(ROW()/8,1)+1</f>
        <v>text2_14</v>
      </c>
      <c r="C109" s="11" t="str">
        <f>"Second text field "&amp;FLOOR(ROW()/8,1)+1</f>
        <v>Second text field 14</v>
      </c>
      <c r="H109" s="11"/>
      <c r="I109" s="12" t="s">
        <v>38</v>
      </c>
    </row>
    <row r="110" spans="1:9" s="12" customFormat="1" ht="15">
      <c r="A110" s="12" t="s">
        <v>45</v>
      </c>
      <c r="B110" s="11" t="str">
        <f>"text3_"&amp;FLOOR(ROW()/8,1)+1</f>
        <v>text3_14</v>
      </c>
      <c r="C110" s="11" t="str">
        <f>"Third text field "&amp;FLOOR(ROW()/8,1)+1</f>
        <v>Third text field 14</v>
      </c>
      <c r="H110" s="11"/>
      <c r="I110" s="12" t="s">
        <v>38</v>
      </c>
    </row>
    <row r="111" spans="1:9" s="12" customFormat="1" ht="15">
      <c r="A111" s="12" t="s">
        <v>45</v>
      </c>
      <c r="B111" s="11" t="str">
        <f>"text4_"&amp;FLOOR(ROW()/8,1)+1</f>
        <v>text4_14</v>
      </c>
      <c r="C111" s="11" t="str">
        <f>"Fourth text field "&amp;FLOOR(ROW()/8,1)+1</f>
        <v>Fourth text field 14</v>
      </c>
      <c r="H111" s="11"/>
      <c r="I111" s="12" t="s">
        <v>38</v>
      </c>
    </row>
    <row r="112" spans="3:8" s="12" customFormat="1" ht="15">
      <c r="C112" s="11"/>
      <c r="H112" s="11"/>
    </row>
    <row r="113" spans="1:9" s="12" customFormat="1" ht="15">
      <c r="A113" s="12" t="s">
        <v>45</v>
      </c>
      <c r="B113" s="11" t="str">
        <f>"text"&amp;FLOOR(ROW()/8,1)+1</f>
        <v>text15</v>
      </c>
      <c r="C113" s="11" t="str">
        <f>"Text field "&amp;FLOOR(ROW()/8,1)+1</f>
        <v>Text field 15</v>
      </c>
      <c r="H113" s="11"/>
      <c r="I113" s="12" t="s">
        <v>38</v>
      </c>
    </row>
    <row r="114" spans="1:9" s="12" customFormat="1" ht="75">
      <c r="A114" s="12" t="s">
        <v>46</v>
      </c>
      <c r="B114" s="11" t="str">
        <f>"num"&amp;FLOOR(ROW()/8,1)+1</f>
        <v>num15</v>
      </c>
      <c r="C114" s="11" t="str">
        <f>"Numeric field "&amp;FLOOR(ROW()/8,1)+1</f>
        <v>Numeric field 15</v>
      </c>
      <c r="G114" s="12" t="s">
        <v>54</v>
      </c>
      <c r="H114" s="11" t="s">
        <v>55</v>
      </c>
      <c r="I114" s="12" t="s">
        <v>38</v>
      </c>
    </row>
    <row r="115" spans="1:9" s="12" customFormat="1" ht="15">
      <c r="A115" s="12" t="s">
        <v>44</v>
      </c>
      <c r="B115" s="11" t="str">
        <f>"yesno"&amp;FLOOR(ROW()/8,1)+1</f>
        <v>yesno15</v>
      </c>
      <c r="C115" s="11" t="str">
        <f>"Yes/no field "&amp;FLOOR(ROW()/8,1)+1</f>
        <v>Yes/no field 15</v>
      </c>
      <c r="H115" s="11"/>
      <c r="I115" s="12" t="s">
        <v>38</v>
      </c>
    </row>
    <row r="116" spans="1:9" s="12" customFormat="1" ht="15">
      <c r="A116" s="12" t="s">
        <v>58</v>
      </c>
      <c r="B116" s="11" t="str">
        <f>"date"&amp;FLOOR(ROW()/8,1)+1</f>
        <v>date15</v>
      </c>
      <c r="C116" s="11" t="str">
        <f>"Date field "&amp;FLOOR(ROW()/8,1)+1</f>
        <v>Date field 15</v>
      </c>
      <c r="H116" s="11"/>
      <c r="I116" s="12" t="s">
        <v>38</v>
      </c>
    </row>
    <row r="117" spans="1:9" s="12" customFormat="1" ht="15">
      <c r="A117" s="12" t="s">
        <v>45</v>
      </c>
      <c r="B117" s="11" t="str">
        <f>"text2_"&amp;FLOOR(ROW()/8,1)+1</f>
        <v>text2_15</v>
      </c>
      <c r="C117" s="11" t="str">
        <f>"Second text field "&amp;FLOOR(ROW()/8,1)+1</f>
        <v>Second text field 15</v>
      </c>
      <c r="H117" s="11"/>
      <c r="I117" s="12" t="s">
        <v>38</v>
      </c>
    </row>
    <row r="118" spans="1:9" s="12" customFormat="1" ht="15">
      <c r="A118" s="12" t="s">
        <v>45</v>
      </c>
      <c r="B118" s="11" t="str">
        <f>"text3_"&amp;FLOOR(ROW()/8,1)+1</f>
        <v>text3_15</v>
      </c>
      <c r="C118" s="11" t="str">
        <f>"Third text field "&amp;FLOOR(ROW()/8,1)+1</f>
        <v>Third text field 15</v>
      </c>
      <c r="H118" s="11"/>
      <c r="I118" s="12" t="s">
        <v>38</v>
      </c>
    </row>
    <row r="119" spans="1:9" s="12" customFormat="1" ht="15">
      <c r="A119" s="12" t="s">
        <v>45</v>
      </c>
      <c r="B119" s="11" t="str">
        <f>"text4_"&amp;FLOOR(ROW()/8,1)+1</f>
        <v>text4_15</v>
      </c>
      <c r="C119" s="11" t="str">
        <f>"Fourth text field "&amp;FLOOR(ROW()/8,1)+1</f>
        <v>Fourth text field 15</v>
      </c>
      <c r="H119" s="11"/>
      <c r="I119" s="12" t="s">
        <v>38</v>
      </c>
    </row>
    <row r="120" spans="3:8" s="12" customFormat="1" ht="15">
      <c r="C120" s="11"/>
      <c r="H120" s="11"/>
    </row>
    <row r="121" spans="1:9" s="12" customFormat="1" ht="15">
      <c r="A121" s="12" t="s">
        <v>45</v>
      </c>
      <c r="B121" s="11" t="str">
        <f>"text"&amp;FLOOR(ROW()/8,1)+1</f>
        <v>text16</v>
      </c>
      <c r="C121" s="11" t="str">
        <f>"Text field "&amp;FLOOR(ROW()/8,1)+1</f>
        <v>Text field 16</v>
      </c>
      <c r="H121" s="11"/>
      <c r="I121" s="12" t="s">
        <v>38</v>
      </c>
    </row>
    <row r="122" spans="1:9" s="12" customFormat="1" ht="75">
      <c r="A122" s="12" t="s">
        <v>46</v>
      </c>
      <c r="B122" s="11" t="str">
        <f>"num"&amp;FLOOR(ROW()/8,1)+1</f>
        <v>num16</v>
      </c>
      <c r="C122" s="11" t="str">
        <f>"Numeric field "&amp;FLOOR(ROW()/8,1)+1</f>
        <v>Numeric field 16</v>
      </c>
      <c r="G122" s="12" t="s">
        <v>54</v>
      </c>
      <c r="H122" s="11" t="s">
        <v>55</v>
      </c>
      <c r="I122" s="12" t="s">
        <v>38</v>
      </c>
    </row>
    <row r="123" spans="1:9" s="12" customFormat="1" ht="15">
      <c r="A123" s="12" t="s">
        <v>44</v>
      </c>
      <c r="B123" s="11" t="str">
        <f>"yesno"&amp;FLOOR(ROW()/8,1)+1</f>
        <v>yesno16</v>
      </c>
      <c r="C123" s="11" t="str">
        <f>"Yes/no field "&amp;FLOOR(ROW()/8,1)+1</f>
        <v>Yes/no field 16</v>
      </c>
      <c r="H123" s="11"/>
      <c r="I123" s="12" t="s">
        <v>38</v>
      </c>
    </row>
    <row r="124" spans="1:9" s="12" customFormat="1" ht="15">
      <c r="A124" s="12" t="s">
        <v>58</v>
      </c>
      <c r="B124" s="11" t="str">
        <f>"date"&amp;FLOOR(ROW()/8,1)+1</f>
        <v>date16</v>
      </c>
      <c r="C124" s="11" t="str">
        <f>"Date field "&amp;FLOOR(ROW()/8,1)+1</f>
        <v>Date field 16</v>
      </c>
      <c r="H124" s="11"/>
      <c r="I124" s="12" t="s">
        <v>38</v>
      </c>
    </row>
    <row r="125" spans="1:9" s="12" customFormat="1" ht="15">
      <c r="A125" s="12" t="s">
        <v>45</v>
      </c>
      <c r="B125" s="11" t="str">
        <f>"text2_"&amp;FLOOR(ROW()/8,1)+1</f>
        <v>text2_16</v>
      </c>
      <c r="C125" s="11" t="str">
        <f>"Second text field "&amp;FLOOR(ROW()/8,1)+1</f>
        <v>Second text field 16</v>
      </c>
      <c r="H125" s="11"/>
      <c r="I125" s="12" t="s">
        <v>38</v>
      </c>
    </row>
    <row r="126" spans="1:9" s="12" customFormat="1" ht="15">
      <c r="A126" s="12" t="s">
        <v>45</v>
      </c>
      <c r="B126" s="11" t="str">
        <f>"text3_"&amp;FLOOR(ROW()/8,1)+1</f>
        <v>text3_16</v>
      </c>
      <c r="C126" s="11" t="str">
        <f>"Third text field "&amp;FLOOR(ROW()/8,1)+1</f>
        <v>Third text field 16</v>
      </c>
      <c r="H126" s="11"/>
      <c r="I126" s="12" t="s">
        <v>38</v>
      </c>
    </row>
    <row r="127" spans="1:9" s="12" customFormat="1" ht="15">
      <c r="A127" s="12" t="s">
        <v>45</v>
      </c>
      <c r="B127" s="11" t="str">
        <f>"text4_"&amp;FLOOR(ROW()/8,1)+1</f>
        <v>text4_16</v>
      </c>
      <c r="C127" s="11" t="str">
        <f>"Fourth text field "&amp;FLOOR(ROW()/8,1)+1</f>
        <v>Fourth text field 16</v>
      </c>
      <c r="H127" s="11"/>
      <c r="I127" s="12" t="s">
        <v>38</v>
      </c>
    </row>
    <row r="128" spans="3:8" s="12" customFormat="1" ht="15">
      <c r="C128" s="11"/>
      <c r="H128" s="11"/>
    </row>
    <row r="129" spans="1:9" s="12" customFormat="1" ht="15">
      <c r="A129" s="12" t="s">
        <v>45</v>
      </c>
      <c r="B129" s="11" t="str">
        <f>"text"&amp;FLOOR(ROW()/8,1)+1</f>
        <v>text17</v>
      </c>
      <c r="C129" s="11" t="str">
        <f>"Text field "&amp;FLOOR(ROW()/8,1)+1</f>
        <v>Text field 17</v>
      </c>
      <c r="H129" s="11"/>
      <c r="I129" s="12" t="s">
        <v>38</v>
      </c>
    </row>
    <row r="130" spans="1:9" s="12" customFormat="1" ht="75">
      <c r="A130" s="12" t="s">
        <v>46</v>
      </c>
      <c r="B130" s="11" t="str">
        <f>"num"&amp;FLOOR(ROW()/8,1)+1</f>
        <v>num17</v>
      </c>
      <c r="C130" s="11" t="str">
        <f>"Numeric field "&amp;FLOOR(ROW()/8,1)+1</f>
        <v>Numeric field 17</v>
      </c>
      <c r="G130" s="12" t="s">
        <v>54</v>
      </c>
      <c r="H130" s="11" t="s">
        <v>55</v>
      </c>
      <c r="I130" s="12" t="s">
        <v>38</v>
      </c>
    </row>
    <row r="131" spans="1:9" s="12" customFormat="1" ht="15">
      <c r="A131" s="12" t="s">
        <v>44</v>
      </c>
      <c r="B131" s="11" t="str">
        <f>"yesno"&amp;FLOOR(ROW()/8,1)+1</f>
        <v>yesno17</v>
      </c>
      <c r="C131" s="11" t="str">
        <f>"Yes/no field "&amp;FLOOR(ROW()/8,1)+1</f>
        <v>Yes/no field 17</v>
      </c>
      <c r="H131" s="11"/>
      <c r="I131" s="12" t="s">
        <v>38</v>
      </c>
    </row>
    <row r="132" spans="1:9" s="12" customFormat="1" ht="15">
      <c r="A132" s="12" t="s">
        <v>58</v>
      </c>
      <c r="B132" s="11" t="str">
        <f>"date"&amp;FLOOR(ROW()/8,1)+1</f>
        <v>date17</v>
      </c>
      <c r="C132" s="11" t="str">
        <f>"Date field "&amp;FLOOR(ROW()/8,1)+1</f>
        <v>Date field 17</v>
      </c>
      <c r="H132" s="11"/>
      <c r="I132" s="12" t="s">
        <v>38</v>
      </c>
    </row>
    <row r="133" spans="1:9" s="12" customFormat="1" ht="15">
      <c r="A133" s="12" t="s">
        <v>45</v>
      </c>
      <c r="B133" s="11" t="str">
        <f>"text2_"&amp;FLOOR(ROW()/8,1)+1</f>
        <v>text2_17</v>
      </c>
      <c r="C133" s="11" t="str">
        <f>"Second text field "&amp;FLOOR(ROW()/8,1)+1</f>
        <v>Second text field 17</v>
      </c>
      <c r="H133" s="11"/>
      <c r="I133" s="12" t="s">
        <v>38</v>
      </c>
    </row>
    <row r="134" spans="1:9" s="12" customFormat="1" ht="15">
      <c r="A134" s="12" t="s">
        <v>45</v>
      </c>
      <c r="B134" s="11" t="str">
        <f>"text3_"&amp;FLOOR(ROW()/8,1)+1</f>
        <v>text3_17</v>
      </c>
      <c r="C134" s="11" t="str">
        <f>"Third text field "&amp;FLOOR(ROW()/8,1)+1</f>
        <v>Third text field 17</v>
      </c>
      <c r="H134" s="11"/>
      <c r="I134" s="12" t="s">
        <v>38</v>
      </c>
    </row>
    <row r="135" spans="1:9" s="12" customFormat="1" ht="15">
      <c r="A135" s="12" t="s">
        <v>45</v>
      </c>
      <c r="B135" s="11" t="str">
        <f>"text4_"&amp;FLOOR(ROW()/8,1)+1</f>
        <v>text4_17</v>
      </c>
      <c r="C135" s="11" t="str">
        <f>"Fourth text field "&amp;FLOOR(ROW()/8,1)+1</f>
        <v>Fourth text field 17</v>
      </c>
      <c r="H135" s="11"/>
      <c r="I135" s="12" t="s">
        <v>38</v>
      </c>
    </row>
    <row r="136" spans="3:8" s="12" customFormat="1" ht="15">
      <c r="C136" s="11"/>
      <c r="H136" s="11"/>
    </row>
    <row r="137" spans="1:9" s="12" customFormat="1" ht="15">
      <c r="A137" s="12" t="s">
        <v>45</v>
      </c>
      <c r="B137" s="11" t="str">
        <f>"text"&amp;FLOOR(ROW()/8,1)+1</f>
        <v>text18</v>
      </c>
      <c r="C137" s="11" t="str">
        <f>"Text field "&amp;FLOOR(ROW()/8,1)+1</f>
        <v>Text field 18</v>
      </c>
      <c r="H137" s="11"/>
      <c r="I137" s="12" t="s">
        <v>38</v>
      </c>
    </row>
    <row r="138" spans="1:9" s="12" customFormat="1" ht="75">
      <c r="A138" s="12" t="s">
        <v>46</v>
      </c>
      <c r="B138" s="11" t="str">
        <f>"num"&amp;FLOOR(ROW()/8,1)+1</f>
        <v>num18</v>
      </c>
      <c r="C138" s="11" t="str">
        <f>"Numeric field "&amp;FLOOR(ROW()/8,1)+1</f>
        <v>Numeric field 18</v>
      </c>
      <c r="G138" s="12" t="s">
        <v>54</v>
      </c>
      <c r="H138" s="11" t="s">
        <v>55</v>
      </c>
      <c r="I138" s="12" t="s">
        <v>38</v>
      </c>
    </row>
    <row r="139" spans="1:9" s="12" customFormat="1" ht="15">
      <c r="A139" s="12" t="s">
        <v>44</v>
      </c>
      <c r="B139" s="11" t="str">
        <f>"yesno"&amp;FLOOR(ROW()/8,1)+1</f>
        <v>yesno18</v>
      </c>
      <c r="C139" s="11" t="str">
        <f>"Yes/no field "&amp;FLOOR(ROW()/8,1)+1</f>
        <v>Yes/no field 18</v>
      </c>
      <c r="H139" s="11"/>
      <c r="I139" s="12" t="s">
        <v>38</v>
      </c>
    </row>
    <row r="140" spans="1:9" s="12" customFormat="1" ht="15">
      <c r="A140" s="12" t="s">
        <v>58</v>
      </c>
      <c r="B140" s="11" t="str">
        <f>"date"&amp;FLOOR(ROW()/8,1)+1</f>
        <v>date18</v>
      </c>
      <c r="C140" s="11" t="str">
        <f>"Date field "&amp;FLOOR(ROW()/8,1)+1</f>
        <v>Date field 18</v>
      </c>
      <c r="H140" s="11"/>
      <c r="I140" s="12" t="s">
        <v>38</v>
      </c>
    </row>
    <row r="141" spans="1:9" s="12" customFormat="1" ht="15">
      <c r="A141" s="12" t="s">
        <v>45</v>
      </c>
      <c r="B141" s="11" t="str">
        <f>"text2_"&amp;FLOOR(ROW()/8,1)+1</f>
        <v>text2_18</v>
      </c>
      <c r="C141" s="11" t="str">
        <f>"Second text field "&amp;FLOOR(ROW()/8,1)+1</f>
        <v>Second text field 18</v>
      </c>
      <c r="H141" s="11"/>
      <c r="I141" s="12" t="s">
        <v>38</v>
      </c>
    </row>
    <row r="142" spans="1:9" s="12" customFormat="1" ht="15">
      <c r="A142" s="12" t="s">
        <v>45</v>
      </c>
      <c r="B142" s="11" t="str">
        <f>"text3_"&amp;FLOOR(ROW()/8,1)+1</f>
        <v>text3_18</v>
      </c>
      <c r="C142" s="11" t="str">
        <f>"Third text field "&amp;FLOOR(ROW()/8,1)+1</f>
        <v>Third text field 18</v>
      </c>
      <c r="H142" s="11"/>
      <c r="I142" s="12" t="s">
        <v>38</v>
      </c>
    </row>
    <row r="143" spans="1:9" s="12" customFormat="1" ht="15">
      <c r="A143" s="12" t="s">
        <v>45</v>
      </c>
      <c r="B143" s="11" t="str">
        <f>"text4_"&amp;FLOOR(ROW()/8,1)+1</f>
        <v>text4_18</v>
      </c>
      <c r="C143" s="11" t="str">
        <f>"Fourth text field "&amp;FLOOR(ROW()/8,1)+1</f>
        <v>Fourth text field 18</v>
      </c>
      <c r="H143" s="11"/>
      <c r="I143" s="12" t="s">
        <v>38</v>
      </c>
    </row>
    <row r="144" spans="3:8" s="12" customFormat="1" ht="15">
      <c r="C144" s="11"/>
      <c r="H144" s="11"/>
    </row>
    <row r="145" spans="1:9" s="12" customFormat="1" ht="15">
      <c r="A145" s="12" t="s">
        <v>45</v>
      </c>
      <c r="B145" s="11" t="str">
        <f>"text"&amp;FLOOR(ROW()/8,1)+1</f>
        <v>text19</v>
      </c>
      <c r="C145" s="11" t="str">
        <f>"Text field "&amp;FLOOR(ROW()/8,1)+1</f>
        <v>Text field 19</v>
      </c>
      <c r="H145" s="11"/>
      <c r="I145" s="12" t="s">
        <v>38</v>
      </c>
    </row>
    <row r="146" spans="1:9" s="12" customFormat="1" ht="75">
      <c r="A146" s="12" t="s">
        <v>46</v>
      </c>
      <c r="B146" s="11" t="str">
        <f>"num"&amp;FLOOR(ROW()/8,1)+1</f>
        <v>num19</v>
      </c>
      <c r="C146" s="11" t="str">
        <f>"Numeric field "&amp;FLOOR(ROW()/8,1)+1</f>
        <v>Numeric field 19</v>
      </c>
      <c r="G146" s="12" t="s">
        <v>54</v>
      </c>
      <c r="H146" s="11" t="s">
        <v>55</v>
      </c>
      <c r="I146" s="12" t="s">
        <v>38</v>
      </c>
    </row>
    <row r="147" spans="1:9" s="12" customFormat="1" ht="15">
      <c r="A147" s="12" t="s">
        <v>44</v>
      </c>
      <c r="B147" s="11" t="str">
        <f>"yesno"&amp;FLOOR(ROW()/8,1)+1</f>
        <v>yesno19</v>
      </c>
      <c r="C147" s="11" t="str">
        <f>"Yes/no field "&amp;FLOOR(ROW()/8,1)+1</f>
        <v>Yes/no field 19</v>
      </c>
      <c r="H147" s="11"/>
      <c r="I147" s="12" t="s">
        <v>38</v>
      </c>
    </row>
    <row r="148" spans="1:9" s="12" customFormat="1" ht="15">
      <c r="A148" s="12" t="s">
        <v>58</v>
      </c>
      <c r="B148" s="11" t="str">
        <f>"date"&amp;FLOOR(ROW()/8,1)+1</f>
        <v>date19</v>
      </c>
      <c r="C148" s="11" t="str">
        <f>"Date field "&amp;FLOOR(ROW()/8,1)+1</f>
        <v>Date field 19</v>
      </c>
      <c r="H148" s="11"/>
      <c r="I148" s="12" t="s">
        <v>38</v>
      </c>
    </row>
    <row r="149" spans="1:9" s="12" customFormat="1" ht="15">
      <c r="A149" s="12" t="s">
        <v>45</v>
      </c>
      <c r="B149" s="11" t="str">
        <f>"text2_"&amp;FLOOR(ROW()/8,1)+1</f>
        <v>text2_19</v>
      </c>
      <c r="C149" s="11" t="str">
        <f>"Second text field "&amp;FLOOR(ROW()/8,1)+1</f>
        <v>Second text field 19</v>
      </c>
      <c r="H149" s="11"/>
      <c r="I149" s="12" t="s">
        <v>38</v>
      </c>
    </row>
    <row r="150" spans="1:9" s="12" customFormat="1" ht="15">
      <c r="A150" s="12" t="s">
        <v>45</v>
      </c>
      <c r="B150" s="11" t="str">
        <f>"text3_"&amp;FLOOR(ROW()/8,1)+1</f>
        <v>text3_19</v>
      </c>
      <c r="C150" s="11" t="str">
        <f>"Third text field "&amp;FLOOR(ROW()/8,1)+1</f>
        <v>Third text field 19</v>
      </c>
      <c r="H150" s="11"/>
      <c r="I150" s="12" t="s">
        <v>38</v>
      </c>
    </row>
    <row r="151" spans="1:9" s="12" customFormat="1" ht="15">
      <c r="A151" s="12" t="s">
        <v>45</v>
      </c>
      <c r="B151" s="11" t="str">
        <f>"text4_"&amp;FLOOR(ROW()/8,1)+1</f>
        <v>text4_19</v>
      </c>
      <c r="C151" s="11" t="str">
        <f>"Fourth text field "&amp;FLOOR(ROW()/8,1)+1</f>
        <v>Fourth text field 19</v>
      </c>
      <c r="H151" s="11"/>
      <c r="I151" s="12" t="s">
        <v>38</v>
      </c>
    </row>
    <row r="152" spans="3:8" s="12" customFormat="1" ht="15">
      <c r="C152" s="11"/>
      <c r="H152" s="11"/>
    </row>
    <row r="153" spans="1:9" s="12" customFormat="1" ht="15">
      <c r="A153" s="12" t="s">
        <v>45</v>
      </c>
      <c r="B153" s="11" t="str">
        <f>"text"&amp;FLOOR(ROW()/8,1)+1</f>
        <v>text20</v>
      </c>
      <c r="C153" s="11" t="str">
        <f>"Text field "&amp;FLOOR(ROW()/8,1)+1</f>
        <v>Text field 20</v>
      </c>
      <c r="H153" s="11"/>
      <c r="I153" s="12" t="s">
        <v>38</v>
      </c>
    </row>
    <row r="154" spans="1:9" s="12" customFormat="1" ht="75">
      <c r="A154" s="12" t="s">
        <v>46</v>
      </c>
      <c r="B154" s="11" t="str">
        <f>"num"&amp;FLOOR(ROW()/8,1)+1</f>
        <v>num20</v>
      </c>
      <c r="C154" s="11" t="str">
        <f>"Numeric field "&amp;FLOOR(ROW()/8,1)+1</f>
        <v>Numeric field 20</v>
      </c>
      <c r="G154" s="12" t="s">
        <v>54</v>
      </c>
      <c r="H154" s="11" t="s">
        <v>55</v>
      </c>
      <c r="I154" s="12" t="s">
        <v>38</v>
      </c>
    </row>
    <row r="155" spans="1:9" s="12" customFormat="1" ht="15">
      <c r="A155" s="12" t="s">
        <v>44</v>
      </c>
      <c r="B155" s="11" t="str">
        <f>"yesno"&amp;FLOOR(ROW()/8,1)+1</f>
        <v>yesno20</v>
      </c>
      <c r="C155" s="11" t="str">
        <f>"Yes/no field "&amp;FLOOR(ROW()/8,1)+1</f>
        <v>Yes/no field 20</v>
      </c>
      <c r="H155" s="11"/>
      <c r="I155" s="12" t="s">
        <v>38</v>
      </c>
    </row>
    <row r="156" spans="1:9" s="12" customFormat="1" ht="15">
      <c r="A156" s="12" t="s">
        <v>58</v>
      </c>
      <c r="B156" s="11" t="str">
        <f>"date"&amp;FLOOR(ROW()/8,1)+1</f>
        <v>date20</v>
      </c>
      <c r="C156" s="11" t="str">
        <f>"Date field "&amp;FLOOR(ROW()/8,1)+1</f>
        <v>Date field 20</v>
      </c>
      <c r="H156" s="11"/>
      <c r="I156" s="12" t="s">
        <v>38</v>
      </c>
    </row>
    <row r="157" spans="1:9" s="12" customFormat="1" ht="15">
      <c r="A157" s="12" t="s">
        <v>45</v>
      </c>
      <c r="B157" s="11" t="str">
        <f>"text2_"&amp;FLOOR(ROW()/8,1)+1</f>
        <v>text2_20</v>
      </c>
      <c r="C157" s="11" t="str">
        <f>"Second text field "&amp;FLOOR(ROW()/8,1)+1</f>
        <v>Second text field 20</v>
      </c>
      <c r="H157" s="11"/>
      <c r="I157" s="12" t="s">
        <v>38</v>
      </c>
    </row>
    <row r="158" spans="1:9" s="12" customFormat="1" ht="15">
      <c r="A158" s="12" t="s">
        <v>45</v>
      </c>
      <c r="B158" s="11" t="str">
        <f>"text3_"&amp;FLOOR(ROW()/8,1)+1</f>
        <v>text3_20</v>
      </c>
      <c r="C158" s="11" t="str">
        <f>"Third text field "&amp;FLOOR(ROW()/8,1)+1</f>
        <v>Third text field 20</v>
      </c>
      <c r="H158" s="11"/>
      <c r="I158" s="12" t="s">
        <v>38</v>
      </c>
    </row>
    <row r="159" spans="1:9" s="12" customFormat="1" ht="15">
      <c r="A159" s="12" t="s">
        <v>45</v>
      </c>
      <c r="B159" s="11" t="str">
        <f>"text4_"&amp;FLOOR(ROW()/8,1)+1</f>
        <v>text4_20</v>
      </c>
      <c r="C159" s="11" t="str">
        <f>"Fourth text field "&amp;FLOOR(ROW()/8,1)+1</f>
        <v>Fourth text field 20</v>
      </c>
      <c r="H159" s="11"/>
      <c r="I159" s="12" t="s">
        <v>38</v>
      </c>
    </row>
    <row r="160" spans="3:8" s="12" customFormat="1" ht="15">
      <c r="C160" s="11"/>
      <c r="H160" s="11"/>
    </row>
    <row r="161" spans="1:9" s="12" customFormat="1" ht="15">
      <c r="A161" s="12" t="s">
        <v>45</v>
      </c>
      <c r="B161" s="11" t="str">
        <f>"text"&amp;FLOOR(ROW()/8,1)+1</f>
        <v>text21</v>
      </c>
      <c r="C161" s="11" t="str">
        <f>"Text field "&amp;FLOOR(ROW()/8,1)+1</f>
        <v>Text field 21</v>
      </c>
      <c r="H161" s="11"/>
      <c r="I161" s="12" t="s">
        <v>38</v>
      </c>
    </row>
    <row r="162" spans="1:9" s="12" customFormat="1" ht="75">
      <c r="A162" s="12" t="s">
        <v>46</v>
      </c>
      <c r="B162" s="11" t="str">
        <f>"num"&amp;FLOOR(ROW()/8,1)+1</f>
        <v>num21</v>
      </c>
      <c r="C162" s="11" t="str">
        <f>"Numeric field "&amp;FLOOR(ROW()/8,1)+1</f>
        <v>Numeric field 21</v>
      </c>
      <c r="G162" s="12" t="s">
        <v>54</v>
      </c>
      <c r="H162" s="11" t="s">
        <v>55</v>
      </c>
      <c r="I162" s="12" t="s">
        <v>38</v>
      </c>
    </row>
    <row r="163" spans="1:9" s="12" customFormat="1" ht="15">
      <c r="A163" s="12" t="s">
        <v>44</v>
      </c>
      <c r="B163" s="11" t="str">
        <f>"yesno"&amp;FLOOR(ROW()/8,1)+1</f>
        <v>yesno21</v>
      </c>
      <c r="C163" s="11" t="str">
        <f>"Yes/no field "&amp;FLOOR(ROW()/8,1)+1</f>
        <v>Yes/no field 21</v>
      </c>
      <c r="H163" s="11"/>
      <c r="I163" s="12" t="s">
        <v>38</v>
      </c>
    </row>
    <row r="164" spans="1:9" s="12" customFormat="1" ht="15">
      <c r="A164" s="12" t="s">
        <v>58</v>
      </c>
      <c r="B164" s="11" t="str">
        <f>"date"&amp;FLOOR(ROW()/8,1)+1</f>
        <v>date21</v>
      </c>
      <c r="C164" s="11" t="str">
        <f>"Date field "&amp;FLOOR(ROW()/8,1)+1</f>
        <v>Date field 21</v>
      </c>
      <c r="H164" s="11"/>
      <c r="I164" s="12" t="s">
        <v>38</v>
      </c>
    </row>
    <row r="165" spans="1:9" s="12" customFormat="1" ht="15">
      <c r="A165" s="12" t="s">
        <v>45</v>
      </c>
      <c r="B165" s="11" t="str">
        <f>"text2_"&amp;FLOOR(ROW()/8,1)+1</f>
        <v>text2_21</v>
      </c>
      <c r="C165" s="11" t="str">
        <f>"Second text field "&amp;FLOOR(ROW()/8,1)+1</f>
        <v>Second text field 21</v>
      </c>
      <c r="H165" s="11"/>
      <c r="I165" s="12" t="s">
        <v>38</v>
      </c>
    </row>
    <row r="166" spans="1:9" s="12" customFormat="1" ht="15">
      <c r="A166" s="12" t="s">
        <v>45</v>
      </c>
      <c r="B166" s="11" t="str">
        <f>"text3_"&amp;FLOOR(ROW()/8,1)+1</f>
        <v>text3_21</v>
      </c>
      <c r="C166" s="11" t="str">
        <f>"Third text field "&amp;FLOOR(ROW()/8,1)+1</f>
        <v>Third text field 21</v>
      </c>
      <c r="H166" s="11"/>
      <c r="I166" s="12" t="s">
        <v>38</v>
      </c>
    </row>
    <row r="167" spans="1:9" s="12" customFormat="1" ht="15">
      <c r="A167" s="12" t="s">
        <v>45</v>
      </c>
      <c r="B167" s="11" t="str">
        <f>"text4_"&amp;FLOOR(ROW()/8,1)+1</f>
        <v>text4_21</v>
      </c>
      <c r="C167" s="11" t="str">
        <f>"Fourth text field "&amp;FLOOR(ROW()/8,1)+1</f>
        <v>Fourth text field 21</v>
      </c>
      <c r="H167" s="11"/>
      <c r="I167" s="12" t="s">
        <v>38</v>
      </c>
    </row>
    <row r="168" spans="3:8" s="12" customFormat="1" ht="15">
      <c r="C168" s="11"/>
      <c r="H168" s="11"/>
    </row>
    <row r="169" spans="1:9" s="12" customFormat="1" ht="15">
      <c r="A169" s="12" t="s">
        <v>45</v>
      </c>
      <c r="B169" s="11" t="str">
        <f>"text"&amp;FLOOR(ROW()/8,1)+1</f>
        <v>text22</v>
      </c>
      <c r="C169" s="11" t="str">
        <f>"Text field "&amp;FLOOR(ROW()/8,1)+1</f>
        <v>Text field 22</v>
      </c>
      <c r="H169" s="11"/>
      <c r="I169" s="12" t="s">
        <v>38</v>
      </c>
    </row>
    <row r="170" spans="1:9" s="12" customFormat="1" ht="75">
      <c r="A170" s="12" t="s">
        <v>46</v>
      </c>
      <c r="B170" s="11" t="str">
        <f>"num"&amp;FLOOR(ROW()/8,1)+1</f>
        <v>num22</v>
      </c>
      <c r="C170" s="11" t="str">
        <f>"Numeric field "&amp;FLOOR(ROW()/8,1)+1</f>
        <v>Numeric field 22</v>
      </c>
      <c r="G170" s="12" t="s">
        <v>54</v>
      </c>
      <c r="H170" s="11" t="s">
        <v>55</v>
      </c>
      <c r="I170" s="12" t="s">
        <v>38</v>
      </c>
    </row>
    <row r="171" spans="1:9" s="12" customFormat="1" ht="15">
      <c r="A171" s="12" t="s">
        <v>44</v>
      </c>
      <c r="B171" s="11" t="str">
        <f>"yesno"&amp;FLOOR(ROW()/8,1)+1</f>
        <v>yesno22</v>
      </c>
      <c r="C171" s="11" t="str">
        <f>"Yes/no field "&amp;FLOOR(ROW()/8,1)+1</f>
        <v>Yes/no field 22</v>
      </c>
      <c r="H171" s="11"/>
      <c r="I171" s="12" t="s">
        <v>38</v>
      </c>
    </row>
    <row r="172" spans="1:9" s="12" customFormat="1" ht="15">
      <c r="A172" s="12" t="s">
        <v>58</v>
      </c>
      <c r="B172" s="11" t="str">
        <f>"date"&amp;FLOOR(ROW()/8,1)+1</f>
        <v>date22</v>
      </c>
      <c r="C172" s="11" t="str">
        <f>"Date field "&amp;FLOOR(ROW()/8,1)+1</f>
        <v>Date field 22</v>
      </c>
      <c r="H172" s="11"/>
      <c r="I172" s="12" t="s">
        <v>38</v>
      </c>
    </row>
    <row r="173" spans="1:9" s="12" customFormat="1" ht="15">
      <c r="A173" s="12" t="s">
        <v>45</v>
      </c>
      <c r="B173" s="11" t="str">
        <f>"text2_"&amp;FLOOR(ROW()/8,1)+1</f>
        <v>text2_22</v>
      </c>
      <c r="C173" s="11" t="str">
        <f>"Second text field "&amp;FLOOR(ROW()/8,1)+1</f>
        <v>Second text field 22</v>
      </c>
      <c r="H173" s="11"/>
      <c r="I173" s="12" t="s">
        <v>38</v>
      </c>
    </row>
    <row r="174" spans="1:9" s="12" customFormat="1" ht="15">
      <c r="A174" s="12" t="s">
        <v>45</v>
      </c>
      <c r="B174" s="11" t="str">
        <f>"text3_"&amp;FLOOR(ROW()/8,1)+1</f>
        <v>text3_22</v>
      </c>
      <c r="C174" s="11" t="str">
        <f>"Third text field "&amp;FLOOR(ROW()/8,1)+1</f>
        <v>Third text field 22</v>
      </c>
      <c r="H174" s="11"/>
      <c r="I174" s="12" t="s">
        <v>38</v>
      </c>
    </row>
    <row r="175" spans="1:9" s="12" customFormat="1" ht="15">
      <c r="A175" s="12" t="s">
        <v>45</v>
      </c>
      <c r="B175" s="11" t="str">
        <f>"text4_"&amp;FLOOR(ROW()/8,1)+1</f>
        <v>text4_22</v>
      </c>
      <c r="C175" s="11" t="str">
        <f>"Fourth text field "&amp;FLOOR(ROW()/8,1)+1</f>
        <v>Fourth text field 22</v>
      </c>
      <c r="H175" s="11"/>
      <c r="I175" s="12" t="s">
        <v>38</v>
      </c>
    </row>
    <row r="176" spans="3:8" s="12" customFormat="1" ht="15">
      <c r="C176" s="11"/>
      <c r="H176" s="11"/>
    </row>
    <row r="177" spans="1:9" s="12" customFormat="1" ht="15">
      <c r="A177" s="12" t="s">
        <v>45</v>
      </c>
      <c r="B177" s="11" t="str">
        <f>"text"&amp;FLOOR(ROW()/8,1)+1</f>
        <v>text23</v>
      </c>
      <c r="C177" s="11" t="str">
        <f>"Text field "&amp;FLOOR(ROW()/8,1)+1</f>
        <v>Text field 23</v>
      </c>
      <c r="H177" s="11"/>
      <c r="I177" s="12" t="s">
        <v>38</v>
      </c>
    </row>
    <row r="178" spans="1:9" s="12" customFormat="1" ht="75">
      <c r="A178" s="12" t="s">
        <v>46</v>
      </c>
      <c r="B178" s="11" t="str">
        <f>"num"&amp;FLOOR(ROW()/8,1)+1</f>
        <v>num23</v>
      </c>
      <c r="C178" s="11" t="str">
        <f>"Numeric field "&amp;FLOOR(ROW()/8,1)+1</f>
        <v>Numeric field 23</v>
      </c>
      <c r="G178" s="12" t="s">
        <v>54</v>
      </c>
      <c r="H178" s="11" t="s">
        <v>55</v>
      </c>
      <c r="I178" s="12" t="s">
        <v>38</v>
      </c>
    </row>
    <row r="179" spans="1:9" s="12" customFormat="1" ht="15">
      <c r="A179" s="12" t="s">
        <v>44</v>
      </c>
      <c r="B179" s="11" t="str">
        <f>"yesno"&amp;FLOOR(ROW()/8,1)+1</f>
        <v>yesno23</v>
      </c>
      <c r="C179" s="11" t="str">
        <f>"Yes/no field "&amp;FLOOR(ROW()/8,1)+1</f>
        <v>Yes/no field 23</v>
      </c>
      <c r="H179" s="11"/>
      <c r="I179" s="12" t="s">
        <v>38</v>
      </c>
    </row>
    <row r="180" spans="1:9" s="12" customFormat="1" ht="15">
      <c r="A180" s="12" t="s">
        <v>58</v>
      </c>
      <c r="B180" s="11" t="str">
        <f>"date"&amp;FLOOR(ROW()/8,1)+1</f>
        <v>date23</v>
      </c>
      <c r="C180" s="11" t="str">
        <f>"Date field "&amp;FLOOR(ROW()/8,1)+1</f>
        <v>Date field 23</v>
      </c>
      <c r="H180" s="11"/>
      <c r="I180" s="12" t="s">
        <v>38</v>
      </c>
    </row>
    <row r="181" spans="1:9" s="12" customFormat="1" ht="15">
      <c r="A181" s="12" t="s">
        <v>45</v>
      </c>
      <c r="B181" s="11" t="str">
        <f>"text2_"&amp;FLOOR(ROW()/8,1)+1</f>
        <v>text2_23</v>
      </c>
      <c r="C181" s="11" t="str">
        <f>"Second text field "&amp;FLOOR(ROW()/8,1)+1</f>
        <v>Second text field 23</v>
      </c>
      <c r="H181" s="11"/>
      <c r="I181" s="12" t="s">
        <v>38</v>
      </c>
    </row>
    <row r="182" spans="1:9" s="12" customFormat="1" ht="15">
      <c r="A182" s="12" t="s">
        <v>45</v>
      </c>
      <c r="B182" s="11" t="str">
        <f>"text3_"&amp;FLOOR(ROW()/8,1)+1</f>
        <v>text3_23</v>
      </c>
      <c r="C182" s="11" t="str">
        <f>"Third text field "&amp;FLOOR(ROW()/8,1)+1</f>
        <v>Third text field 23</v>
      </c>
      <c r="H182" s="11"/>
      <c r="I182" s="12" t="s">
        <v>38</v>
      </c>
    </row>
    <row r="183" spans="1:9" s="12" customFormat="1" ht="15">
      <c r="A183" s="12" t="s">
        <v>45</v>
      </c>
      <c r="B183" s="11" t="str">
        <f>"text4_"&amp;FLOOR(ROW()/8,1)+1</f>
        <v>text4_23</v>
      </c>
      <c r="C183" s="11" t="str">
        <f>"Fourth text field "&amp;FLOOR(ROW()/8,1)+1</f>
        <v>Fourth text field 23</v>
      </c>
      <c r="H183" s="11"/>
      <c r="I183" s="12" t="s">
        <v>38</v>
      </c>
    </row>
    <row r="184" spans="3:8" s="12" customFormat="1" ht="15">
      <c r="C184" s="11"/>
      <c r="H184" s="11"/>
    </row>
    <row r="185" spans="1:9" s="12" customFormat="1" ht="15">
      <c r="A185" s="12" t="s">
        <v>45</v>
      </c>
      <c r="B185" s="11" t="str">
        <f>"text"&amp;FLOOR(ROW()/8,1)+1</f>
        <v>text24</v>
      </c>
      <c r="C185" s="11" t="str">
        <f>"Text field "&amp;FLOOR(ROW()/8,1)+1</f>
        <v>Text field 24</v>
      </c>
      <c r="H185" s="11"/>
      <c r="I185" s="12" t="s">
        <v>38</v>
      </c>
    </row>
    <row r="186" spans="1:9" s="12" customFormat="1" ht="75">
      <c r="A186" s="12" t="s">
        <v>46</v>
      </c>
      <c r="B186" s="11" t="str">
        <f>"num"&amp;FLOOR(ROW()/8,1)+1</f>
        <v>num24</v>
      </c>
      <c r="C186" s="11" t="str">
        <f>"Numeric field "&amp;FLOOR(ROW()/8,1)+1</f>
        <v>Numeric field 24</v>
      </c>
      <c r="G186" s="12" t="s">
        <v>54</v>
      </c>
      <c r="H186" s="11" t="s">
        <v>55</v>
      </c>
      <c r="I186" s="12" t="s">
        <v>38</v>
      </c>
    </row>
    <row r="187" spans="1:9" s="12" customFormat="1" ht="15">
      <c r="A187" s="12" t="s">
        <v>44</v>
      </c>
      <c r="B187" s="11" t="str">
        <f>"yesno"&amp;FLOOR(ROW()/8,1)+1</f>
        <v>yesno24</v>
      </c>
      <c r="C187" s="11" t="str">
        <f>"Yes/no field "&amp;FLOOR(ROW()/8,1)+1</f>
        <v>Yes/no field 24</v>
      </c>
      <c r="H187" s="11"/>
      <c r="I187" s="12" t="s">
        <v>38</v>
      </c>
    </row>
    <row r="188" spans="1:9" s="12" customFormat="1" ht="15">
      <c r="A188" s="12" t="s">
        <v>58</v>
      </c>
      <c r="B188" s="11" t="str">
        <f>"date"&amp;FLOOR(ROW()/8,1)+1</f>
        <v>date24</v>
      </c>
      <c r="C188" s="11" t="str">
        <f>"Date field "&amp;FLOOR(ROW()/8,1)+1</f>
        <v>Date field 24</v>
      </c>
      <c r="H188" s="11"/>
      <c r="I188" s="12" t="s">
        <v>38</v>
      </c>
    </row>
    <row r="189" spans="1:9" s="12" customFormat="1" ht="15">
      <c r="A189" s="12" t="s">
        <v>45</v>
      </c>
      <c r="B189" s="11" t="str">
        <f>"text2_"&amp;FLOOR(ROW()/8,1)+1</f>
        <v>text2_24</v>
      </c>
      <c r="C189" s="11" t="str">
        <f>"Second text field "&amp;FLOOR(ROW()/8,1)+1</f>
        <v>Second text field 24</v>
      </c>
      <c r="H189" s="11"/>
      <c r="I189" s="12" t="s">
        <v>38</v>
      </c>
    </row>
    <row r="190" spans="1:9" s="12" customFormat="1" ht="15">
      <c r="A190" s="12" t="s">
        <v>45</v>
      </c>
      <c r="B190" s="11" t="str">
        <f>"text3_"&amp;FLOOR(ROW()/8,1)+1</f>
        <v>text3_24</v>
      </c>
      <c r="C190" s="11" t="str">
        <f>"Third text field "&amp;FLOOR(ROW()/8,1)+1</f>
        <v>Third text field 24</v>
      </c>
      <c r="H190" s="11"/>
      <c r="I190" s="12" t="s">
        <v>38</v>
      </c>
    </row>
    <row r="191" spans="1:9" s="12" customFormat="1" ht="15">
      <c r="A191" s="12" t="s">
        <v>45</v>
      </c>
      <c r="B191" s="11" t="str">
        <f>"text4_"&amp;FLOOR(ROW()/8,1)+1</f>
        <v>text4_24</v>
      </c>
      <c r="C191" s="11" t="str">
        <f>"Fourth text field "&amp;FLOOR(ROW()/8,1)+1</f>
        <v>Fourth text field 24</v>
      </c>
      <c r="H191" s="11"/>
      <c r="I191" s="12" t="s">
        <v>38</v>
      </c>
    </row>
    <row r="192" spans="3:8" s="12" customFormat="1" ht="15">
      <c r="C192" s="11"/>
      <c r="H192" s="11"/>
    </row>
    <row r="193" spans="1:9" s="12" customFormat="1" ht="15">
      <c r="A193" s="12" t="s">
        <v>45</v>
      </c>
      <c r="B193" s="11" t="str">
        <f>"text"&amp;FLOOR(ROW()/8,1)+1</f>
        <v>text25</v>
      </c>
      <c r="C193" s="11" t="str">
        <f>"Text field "&amp;FLOOR(ROW()/8,1)+1</f>
        <v>Text field 25</v>
      </c>
      <c r="H193" s="11"/>
      <c r="I193" s="12" t="s">
        <v>38</v>
      </c>
    </row>
    <row r="194" spans="1:9" s="12" customFormat="1" ht="75">
      <c r="A194" s="12" t="s">
        <v>46</v>
      </c>
      <c r="B194" s="11" t="str">
        <f>"num"&amp;FLOOR(ROW()/8,1)+1</f>
        <v>num25</v>
      </c>
      <c r="C194" s="11" t="str">
        <f>"Numeric field "&amp;FLOOR(ROW()/8,1)+1</f>
        <v>Numeric field 25</v>
      </c>
      <c r="G194" s="12" t="s">
        <v>54</v>
      </c>
      <c r="H194" s="11" t="s">
        <v>55</v>
      </c>
      <c r="I194" s="12" t="s">
        <v>38</v>
      </c>
    </row>
    <row r="195" spans="1:9" s="12" customFormat="1" ht="15">
      <c r="A195" s="12" t="s">
        <v>44</v>
      </c>
      <c r="B195" s="11" t="str">
        <f>"yesno"&amp;FLOOR(ROW()/8,1)+1</f>
        <v>yesno25</v>
      </c>
      <c r="C195" s="11" t="str">
        <f>"Yes/no field "&amp;FLOOR(ROW()/8,1)+1</f>
        <v>Yes/no field 25</v>
      </c>
      <c r="H195" s="11"/>
      <c r="I195" s="12" t="s">
        <v>38</v>
      </c>
    </row>
    <row r="196" spans="1:9" s="12" customFormat="1" ht="15">
      <c r="A196" s="12" t="s">
        <v>58</v>
      </c>
      <c r="B196" s="11" t="str">
        <f>"date"&amp;FLOOR(ROW()/8,1)+1</f>
        <v>date25</v>
      </c>
      <c r="C196" s="11" t="str">
        <f>"Date field "&amp;FLOOR(ROW()/8,1)+1</f>
        <v>Date field 25</v>
      </c>
      <c r="H196" s="11"/>
      <c r="I196" s="12" t="s">
        <v>38</v>
      </c>
    </row>
    <row r="197" spans="1:9" s="12" customFormat="1" ht="15">
      <c r="A197" s="12" t="s">
        <v>45</v>
      </c>
      <c r="B197" s="11" t="str">
        <f>"text2_"&amp;FLOOR(ROW()/8,1)+1</f>
        <v>text2_25</v>
      </c>
      <c r="C197" s="11" t="str">
        <f>"Second text field "&amp;FLOOR(ROW()/8,1)+1</f>
        <v>Second text field 25</v>
      </c>
      <c r="H197" s="11"/>
      <c r="I197" s="12" t="s">
        <v>38</v>
      </c>
    </row>
    <row r="198" spans="1:9" s="12" customFormat="1" ht="15">
      <c r="A198" s="12" t="s">
        <v>45</v>
      </c>
      <c r="B198" s="11" t="str">
        <f>"text3_"&amp;FLOOR(ROW()/8,1)+1</f>
        <v>text3_25</v>
      </c>
      <c r="C198" s="11" t="str">
        <f>"Third text field "&amp;FLOOR(ROW()/8,1)+1</f>
        <v>Third text field 25</v>
      </c>
      <c r="H198" s="11"/>
      <c r="I198" s="12" t="s">
        <v>38</v>
      </c>
    </row>
    <row r="199" spans="1:9" s="12" customFormat="1" ht="15">
      <c r="A199" s="12" t="s">
        <v>45</v>
      </c>
      <c r="B199" s="11" t="str">
        <f>"text4_"&amp;FLOOR(ROW()/8,1)+1</f>
        <v>text4_25</v>
      </c>
      <c r="C199" s="11" t="str">
        <f>"Fourth text field "&amp;FLOOR(ROW()/8,1)+1</f>
        <v>Fourth text field 25</v>
      </c>
      <c r="H199" s="11"/>
      <c r="I199" s="12" t="s">
        <v>38</v>
      </c>
    </row>
    <row r="200" spans="3:8" s="12" customFormat="1" ht="15">
      <c r="C200" s="11"/>
      <c r="H200" s="11"/>
    </row>
    <row r="201" spans="1:9" s="12" customFormat="1" ht="15">
      <c r="A201" s="12" t="s">
        <v>45</v>
      </c>
      <c r="B201" s="11" t="str">
        <f>"text"&amp;FLOOR(ROW()/8,1)+1</f>
        <v>text26</v>
      </c>
      <c r="C201" s="11" t="str">
        <f>"Text field "&amp;FLOOR(ROW()/8,1)+1</f>
        <v>Text field 26</v>
      </c>
      <c r="H201" s="11"/>
      <c r="I201" s="12" t="s">
        <v>38</v>
      </c>
    </row>
    <row r="202" spans="1:9" s="12" customFormat="1" ht="75">
      <c r="A202" s="12" t="s">
        <v>46</v>
      </c>
      <c r="B202" s="11" t="str">
        <f>"num"&amp;FLOOR(ROW()/8,1)+1</f>
        <v>num26</v>
      </c>
      <c r="C202" s="11" t="str">
        <f>"Numeric field "&amp;FLOOR(ROW()/8,1)+1</f>
        <v>Numeric field 26</v>
      </c>
      <c r="G202" s="12" t="s">
        <v>54</v>
      </c>
      <c r="H202" s="11" t="s">
        <v>55</v>
      </c>
      <c r="I202" s="12" t="s">
        <v>38</v>
      </c>
    </row>
    <row r="203" spans="1:9" s="12" customFormat="1" ht="15">
      <c r="A203" s="12" t="s">
        <v>44</v>
      </c>
      <c r="B203" s="11" t="str">
        <f>"yesno"&amp;FLOOR(ROW()/8,1)+1</f>
        <v>yesno26</v>
      </c>
      <c r="C203" s="11" t="str">
        <f>"Yes/no field "&amp;FLOOR(ROW()/8,1)+1</f>
        <v>Yes/no field 26</v>
      </c>
      <c r="H203" s="11"/>
      <c r="I203" s="12" t="s">
        <v>38</v>
      </c>
    </row>
    <row r="204" spans="1:9" s="12" customFormat="1" ht="15">
      <c r="A204" s="12" t="s">
        <v>58</v>
      </c>
      <c r="B204" s="11" t="str">
        <f>"date"&amp;FLOOR(ROW()/8,1)+1</f>
        <v>date26</v>
      </c>
      <c r="C204" s="11" t="str">
        <f>"Date field "&amp;FLOOR(ROW()/8,1)+1</f>
        <v>Date field 26</v>
      </c>
      <c r="H204" s="11"/>
      <c r="I204" s="12" t="s">
        <v>38</v>
      </c>
    </row>
    <row r="205" spans="1:9" s="12" customFormat="1" ht="15">
      <c r="A205" s="12" t="s">
        <v>45</v>
      </c>
      <c r="B205" s="11" t="str">
        <f>"text2_"&amp;FLOOR(ROW()/8,1)+1</f>
        <v>text2_26</v>
      </c>
      <c r="C205" s="11" t="str">
        <f>"Second text field "&amp;FLOOR(ROW()/8,1)+1</f>
        <v>Second text field 26</v>
      </c>
      <c r="H205" s="11"/>
      <c r="I205" s="12" t="s">
        <v>38</v>
      </c>
    </row>
    <row r="206" spans="1:9" s="12" customFormat="1" ht="15">
      <c r="A206" s="12" t="s">
        <v>45</v>
      </c>
      <c r="B206" s="11" t="str">
        <f>"text3_"&amp;FLOOR(ROW()/8,1)+1</f>
        <v>text3_26</v>
      </c>
      <c r="C206" s="11" t="str">
        <f>"Third text field "&amp;FLOOR(ROW()/8,1)+1</f>
        <v>Third text field 26</v>
      </c>
      <c r="H206" s="11"/>
      <c r="I206" s="12" t="s">
        <v>38</v>
      </c>
    </row>
    <row r="207" spans="1:9" s="12" customFormat="1" ht="15">
      <c r="A207" s="12" t="s">
        <v>45</v>
      </c>
      <c r="B207" s="11" t="str">
        <f>"text4_"&amp;FLOOR(ROW()/8,1)+1</f>
        <v>text4_26</v>
      </c>
      <c r="C207" s="11" t="str">
        <f>"Fourth text field "&amp;FLOOR(ROW()/8,1)+1</f>
        <v>Fourth text field 26</v>
      </c>
      <c r="H207" s="11"/>
      <c r="I207" s="12" t="s">
        <v>38</v>
      </c>
    </row>
    <row r="208" spans="3:8" s="12" customFormat="1" ht="15">
      <c r="C208" s="11"/>
      <c r="H208" s="11"/>
    </row>
    <row r="209" spans="1:9" s="12" customFormat="1" ht="15">
      <c r="A209" s="12" t="s">
        <v>45</v>
      </c>
      <c r="B209" s="11" t="str">
        <f>"text"&amp;FLOOR(ROW()/8,1)+1</f>
        <v>text27</v>
      </c>
      <c r="C209" s="11" t="str">
        <f>"Text field "&amp;FLOOR(ROW()/8,1)+1</f>
        <v>Text field 27</v>
      </c>
      <c r="H209" s="11"/>
      <c r="I209" s="12" t="s">
        <v>38</v>
      </c>
    </row>
    <row r="210" spans="1:9" s="12" customFormat="1" ht="75">
      <c r="A210" s="12" t="s">
        <v>46</v>
      </c>
      <c r="B210" s="11" t="str">
        <f>"num"&amp;FLOOR(ROW()/8,1)+1</f>
        <v>num27</v>
      </c>
      <c r="C210" s="11" t="str">
        <f>"Numeric field "&amp;FLOOR(ROW()/8,1)+1</f>
        <v>Numeric field 27</v>
      </c>
      <c r="G210" s="12" t="s">
        <v>54</v>
      </c>
      <c r="H210" s="11" t="s">
        <v>55</v>
      </c>
      <c r="I210" s="12" t="s">
        <v>38</v>
      </c>
    </row>
    <row r="211" spans="1:9" s="12" customFormat="1" ht="15">
      <c r="A211" s="12" t="s">
        <v>44</v>
      </c>
      <c r="B211" s="11" t="str">
        <f>"yesno"&amp;FLOOR(ROW()/8,1)+1</f>
        <v>yesno27</v>
      </c>
      <c r="C211" s="11" t="str">
        <f>"Yes/no field "&amp;FLOOR(ROW()/8,1)+1</f>
        <v>Yes/no field 27</v>
      </c>
      <c r="H211" s="11"/>
      <c r="I211" s="12" t="s">
        <v>38</v>
      </c>
    </row>
    <row r="212" spans="1:9" s="12" customFormat="1" ht="15">
      <c r="A212" s="12" t="s">
        <v>58</v>
      </c>
      <c r="B212" s="11" t="str">
        <f>"date"&amp;FLOOR(ROW()/8,1)+1</f>
        <v>date27</v>
      </c>
      <c r="C212" s="11" t="str">
        <f>"Date field "&amp;FLOOR(ROW()/8,1)+1</f>
        <v>Date field 27</v>
      </c>
      <c r="H212" s="11"/>
      <c r="I212" s="12" t="s">
        <v>38</v>
      </c>
    </row>
    <row r="213" spans="1:9" s="12" customFormat="1" ht="15">
      <c r="A213" s="12" t="s">
        <v>45</v>
      </c>
      <c r="B213" s="11" t="str">
        <f>"text2_"&amp;FLOOR(ROW()/8,1)+1</f>
        <v>text2_27</v>
      </c>
      <c r="C213" s="11" t="str">
        <f>"Second text field "&amp;FLOOR(ROW()/8,1)+1</f>
        <v>Second text field 27</v>
      </c>
      <c r="H213" s="11"/>
      <c r="I213" s="12" t="s">
        <v>38</v>
      </c>
    </row>
    <row r="214" spans="1:9" s="12" customFormat="1" ht="15">
      <c r="A214" s="12" t="s">
        <v>45</v>
      </c>
      <c r="B214" s="11" t="str">
        <f>"text3_"&amp;FLOOR(ROW()/8,1)+1</f>
        <v>text3_27</v>
      </c>
      <c r="C214" s="11" t="str">
        <f>"Third text field "&amp;FLOOR(ROW()/8,1)+1</f>
        <v>Third text field 27</v>
      </c>
      <c r="H214" s="11"/>
      <c r="I214" s="12" t="s">
        <v>38</v>
      </c>
    </row>
    <row r="215" spans="1:9" s="12" customFormat="1" ht="15">
      <c r="A215" s="12" t="s">
        <v>45</v>
      </c>
      <c r="B215" s="11" t="str">
        <f>"text4_"&amp;FLOOR(ROW()/8,1)+1</f>
        <v>text4_27</v>
      </c>
      <c r="C215" s="11" t="str">
        <f>"Fourth text field "&amp;FLOOR(ROW()/8,1)+1</f>
        <v>Fourth text field 27</v>
      </c>
      <c r="H215" s="11"/>
      <c r="I215" s="12" t="s">
        <v>38</v>
      </c>
    </row>
    <row r="216" spans="3:8" s="12" customFormat="1" ht="15">
      <c r="C216" s="11"/>
      <c r="H216" s="11"/>
    </row>
    <row r="217" spans="1:9" s="12" customFormat="1" ht="15">
      <c r="A217" s="12" t="s">
        <v>45</v>
      </c>
      <c r="B217" s="11" t="str">
        <f>"text"&amp;FLOOR(ROW()/8,1)+1</f>
        <v>text28</v>
      </c>
      <c r="C217" s="11" t="str">
        <f>"Text field "&amp;FLOOR(ROW()/8,1)+1</f>
        <v>Text field 28</v>
      </c>
      <c r="H217" s="11"/>
      <c r="I217" s="12" t="s">
        <v>38</v>
      </c>
    </row>
    <row r="218" spans="1:9" s="12" customFormat="1" ht="75">
      <c r="A218" s="12" t="s">
        <v>46</v>
      </c>
      <c r="B218" s="11" t="str">
        <f>"num"&amp;FLOOR(ROW()/8,1)+1</f>
        <v>num28</v>
      </c>
      <c r="C218" s="11" t="str">
        <f>"Numeric field "&amp;FLOOR(ROW()/8,1)+1</f>
        <v>Numeric field 28</v>
      </c>
      <c r="G218" s="12" t="s">
        <v>54</v>
      </c>
      <c r="H218" s="11" t="s">
        <v>55</v>
      </c>
      <c r="I218" s="12" t="s">
        <v>38</v>
      </c>
    </row>
    <row r="219" spans="1:9" s="12" customFormat="1" ht="15">
      <c r="A219" s="12" t="s">
        <v>44</v>
      </c>
      <c r="B219" s="11" t="str">
        <f>"yesno"&amp;FLOOR(ROW()/8,1)+1</f>
        <v>yesno28</v>
      </c>
      <c r="C219" s="11" t="str">
        <f>"Yes/no field "&amp;FLOOR(ROW()/8,1)+1</f>
        <v>Yes/no field 28</v>
      </c>
      <c r="H219" s="11"/>
      <c r="I219" s="12" t="s">
        <v>38</v>
      </c>
    </row>
    <row r="220" spans="1:9" s="12" customFormat="1" ht="15">
      <c r="A220" s="12" t="s">
        <v>58</v>
      </c>
      <c r="B220" s="11" t="str">
        <f>"date"&amp;FLOOR(ROW()/8,1)+1</f>
        <v>date28</v>
      </c>
      <c r="C220" s="11" t="str">
        <f>"Date field "&amp;FLOOR(ROW()/8,1)+1</f>
        <v>Date field 28</v>
      </c>
      <c r="H220" s="11"/>
      <c r="I220" s="12" t="s">
        <v>38</v>
      </c>
    </row>
    <row r="221" spans="1:9" s="12" customFormat="1" ht="15">
      <c r="A221" s="12" t="s">
        <v>45</v>
      </c>
      <c r="B221" s="11" t="str">
        <f>"text2_"&amp;FLOOR(ROW()/8,1)+1</f>
        <v>text2_28</v>
      </c>
      <c r="C221" s="11" t="str">
        <f>"Second text field "&amp;FLOOR(ROW()/8,1)+1</f>
        <v>Second text field 28</v>
      </c>
      <c r="H221" s="11"/>
      <c r="I221" s="12" t="s">
        <v>38</v>
      </c>
    </row>
    <row r="222" spans="1:9" s="12" customFormat="1" ht="15">
      <c r="A222" s="12" t="s">
        <v>45</v>
      </c>
      <c r="B222" s="11" t="str">
        <f>"text3_"&amp;FLOOR(ROW()/8,1)+1</f>
        <v>text3_28</v>
      </c>
      <c r="C222" s="11" t="str">
        <f>"Third text field "&amp;FLOOR(ROW()/8,1)+1</f>
        <v>Third text field 28</v>
      </c>
      <c r="H222" s="11"/>
      <c r="I222" s="12" t="s">
        <v>38</v>
      </c>
    </row>
    <row r="223" spans="1:9" s="12" customFormat="1" ht="15">
      <c r="A223" s="12" t="s">
        <v>45</v>
      </c>
      <c r="B223" s="11" t="str">
        <f>"text4_"&amp;FLOOR(ROW()/8,1)+1</f>
        <v>text4_28</v>
      </c>
      <c r="C223" s="11" t="str">
        <f>"Fourth text field "&amp;FLOOR(ROW()/8,1)+1</f>
        <v>Fourth text field 28</v>
      </c>
      <c r="H223" s="11"/>
      <c r="I223" s="12" t="s">
        <v>38</v>
      </c>
    </row>
    <row r="224" spans="3:8" s="12" customFormat="1" ht="15">
      <c r="C224" s="11"/>
      <c r="H224" s="11"/>
    </row>
    <row r="225" spans="1:9" s="12" customFormat="1" ht="15">
      <c r="A225" s="12" t="s">
        <v>45</v>
      </c>
      <c r="B225" s="11" t="str">
        <f>"text"&amp;FLOOR(ROW()/8,1)+1</f>
        <v>text29</v>
      </c>
      <c r="C225" s="11" t="str">
        <f>"Text field "&amp;FLOOR(ROW()/8,1)+1</f>
        <v>Text field 29</v>
      </c>
      <c r="H225" s="11"/>
      <c r="I225" s="12" t="s">
        <v>38</v>
      </c>
    </row>
    <row r="226" spans="1:9" s="12" customFormat="1" ht="75">
      <c r="A226" s="12" t="s">
        <v>46</v>
      </c>
      <c r="B226" s="11" t="str">
        <f>"num"&amp;FLOOR(ROW()/8,1)+1</f>
        <v>num29</v>
      </c>
      <c r="C226" s="11" t="str">
        <f>"Numeric field "&amp;FLOOR(ROW()/8,1)+1</f>
        <v>Numeric field 29</v>
      </c>
      <c r="G226" s="12" t="s">
        <v>54</v>
      </c>
      <c r="H226" s="11" t="s">
        <v>55</v>
      </c>
      <c r="I226" s="12" t="s">
        <v>38</v>
      </c>
    </row>
    <row r="227" spans="1:9" s="12" customFormat="1" ht="15">
      <c r="A227" s="12" t="s">
        <v>44</v>
      </c>
      <c r="B227" s="11" t="str">
        <f>"yesno"&amp;FLOOR(ROW()/8,1)+1</f>
        <v>yesno29</v>
      </c>
      <c r="C227" s="11" t="str">
        <f>"Yes/no field "&amp;FLOOR(ROW()/8,1)+1</f>
        <v>Yes/no field 29</v>
      </c>
      <c r="H227" s="11"/>
      <c r="I227" s="12" t="s">
        <v>38</v>
      </c>
    </row>
    <row r="228" spans="1:9" s="12" customFormat="1" ht="15">
      <c r="A228" s="12" t="s">
        <v>58</v>
      </c>
      <c r="B228" s="11" t="str">
        <f>"date"&amp;FLOOR(ROW()/8,1)+1</f>
        <v>date29</v>
      </c>
      <c r="C228" s="11" t="str">
        <f>"Date field "&amp;FLOOR(ROW()/8,1)+1</f>
        <v>Date field 29</v>
      </c>
      <c r="H228" s="11"/>
      <c r="I228" s="12" t="s">
        <v>38</v>
      </c>
    </row>
    <row r="229" spans="1:9" s="12" customFormat="1" ht="15">
      <c r="A229" s="12" t="s">
        <v>45</v>
      </c>
      <c r="B229" s="11" t="str">
        <f>"text2_"&amp;FLOOR(ROW()/8,1)+1</f>
        <v>text2_29</v>
      </c>
      <c r="C229" s="11" t="str">
        <f>"Second text field "&amp;FLOOR(ROW()/8,1)+1</f>
        <v>Second text field 29</v>
      </c>
      <c r="H229" s="11"/>
      <c r="I229" s="12" t="s">
        <v>38</v>
      </c>
    </row>
    <row r="230" spans="1:9" s="12" customFormat="1" ht="15">
      <c r="A230" s="12" t="s">
        <v>45</v>
      </c>
      <c r="B230" s="11" t="str">
        <f>"text3_"&amp;FLOOR(ROW()/8,1)+1</f>
        <v>text3_29</v>
      </c>
      <c r="C230" s="11" t="str">
        <f>"Third text field "&amp;FLOOR(ROW()/8,1)+1</f>
        <v>Third text field 29</v>
      </c>
      <c r="H230" s="11"/>
      <c r="I230" s="12" t="s">
        <v>38</v>
      </c>
    </row>
    <row r="231" spans="1:9" s="12" customFormat="1" ht="15">
      <c r="A231" s="12" t="s">
        <v>45</v>
      </c>
      <c r="B231" s="11" t="str">
        <f>"text4_"&amp;FLOOR(ROW()/8,1)+1</f>
        <v>text4_29</v>
      </c>
      <c r="C231" s="11" t="str">
        <f>"Fourth text field "&amp;FLOOR(ROW()/8,1)+1</f>
        <v>Fourth text field 29</v>
      </c>
      <c r="H231" s="11"/>
      <c r="I231" s="12" t="s">
        <v>38</v>
      </c>
    </row>
    <row r="232" spans="3:8" s="12" customFormat="1" ht="15">
      <c r="C232" s="11"/>
      <c r="H232" s="11"/>
    </row>
    <row r="233" spans="1:9" s="12" customFormat="1" ht="15">
      <c r="A233" s="12" t="s">
        <v>45</v>
      </c>
      <c r="B233" s="11" t="str">
        <f>"text"&amp;FLOOR(ROW()/8,1)+1</f>
        <v>text30</v>
      </c>
      <c r="C233" s="11" t="str">
        <f>"Text field "&amp;FLOOR(ROW()/8,1)+1</f>
        <v>Text field 30</v>
      </c>
      <c r="H233" s="11"/>
      <c r="I233" s="12" t="s">
        <v>38</v>
      </c>
    </row>
    <row r="234" spans="1:9" s="12" customFormat="1" ht="75">
      <c r="A234" s="12" t="s">
        <v>46</v>
      </c>
      <c r="B234" s="11" t="str">
        <f>"num"&amp;FLOOR(ROW()/8,1)+1</f>
        <v>num30</v>
      </c>
      <c r="C234" s="11" t="str">
        <f>"Numeric field "&amp;FLOOR(ROW()/8,1)+1</f>
        <v>Numeric field 30</v>
      </c>
      <c r="G234" s="12" t="s">
        <v>54</v>
      </c>
      <c r="H234" s="11" t="s">
        <v>55</v>
      </c>
      <c r="I234" s="12" t="s">
        <v>38</v>
      </c>
    </row>
    <row r="235" spans="1:9" s="12" customFormat="1" ht="15">
      <c r="A235" s="12" t="s">
        <v>44</v>
      </c>
      <c r="B235" s="11" t="str">
        <f>"yesno"&amp;FLOOR(ROW()/8,1)+1</f>
        <v>yesno30</v>
      </c>
      <c r="C235" s="11" t="str">
        <f>"Yes/no field "&amp;FLOOR(ROW()/8,1)+1</f>
        <v>Yes/no field 30</v>
      </c>
      <c r="H235" s="11"/>
      <c r="I235" s="12" t="s">
        <v>38</v>
      </c>
    </row>
    <row r="236" spans="1:9" s="12" customFormat="1" ht="15">
      <c r="A236" s="12" t="s">
        <v>58</v>
      </c>
      <c r="B236" s="11" t="str">
        <f>"date"&amp;FLOOR(ROW()/8,1)+1</f>
        <v>date30</v>
      </c>
      <c r="C236" s="11" t="str">
        <f>"Date field "&amp;FLOOR(ROW()/8,1)+1</f>
        <v>Date field 30</v>
      </c>
      <c r="H236" s="11"/>
      <c r="I236" s="12" t="s">
        <v>38</v>
      </c>
    </row>
    <row r="237" spans="1:9" s="12" customFormat="1" ht="15">
      <c r="A237" s="12" t="s">
        <v>45</v>
      </c>
      <c r="B237" s="11" t="str">
        <f>"text2_"&amp;FLOOR(ROW()/8,1)+1</f>
        <v>text2_30</v>
      </c>
      <c r="C237" s="11" t="str">
        <f>"Second text field "&amp;FLOOR(ROW()/8,1)+1</f>
        <v>Second text field 30</v>
      </c>
      <c r="H237" s="11"/>
      <c r="I237" s="12" t="s">
        <v>38</v>
      </c>
    </row>
    <row r="238" spans="1:9" s="12" customFormat="1" ht="15">
      <c r="A238" s="12" t="s">
        <v>45</v>
      </c>
      <c r="B238" s="11" t="str">
        <f>"text3_"&amp;FLOOR(ROW()/8,1)+1</f>
        <v>text3_30</v>
      </c>
      <c r="C238" s="11" t="str">
        <f>"Third text field "&amp;FLOOR(ROW()/8,1)+1</f>
        <v>Third text field 30</v>
      </c>
      <c r="H238" s="11"/>
      <c r="I238" s="12" t="s">
        <v>38</v>
      </c>
    </row>
    <row r="239" spans="1:9" s="12" customFormat="1" ht="15">
      <c r="A239" s="12" t="s">
        <v>45</v>
      </c>
      <c r="B239" s="11" t="str">
        <f>"text4_"&amp;FLOOR(ROW()/8,1)+1</f>
        <v>text4_30</v>
      </c>
      <c r="C239" s="11" t="str">
        <f>"Fourth text field "&amp;FLOOR(ROW()/8,1)+1</f>
        <v>Fourth text field 30</v>
      </c>
      <c r="H239" s="11"/>
      <c r="I239" s="12" t="s">
        <v>38</v>
      </c>
    </row>
    <row r="240" spans="3:8" s="12" customFormat="1" ht="15">
      <c r="C240" s="11"/>
      <c r="H240" s="11"/>
    </row>
    <row r="241" spans="1:9" s="12" customFormat="1" ht="15">
      <c r="A241" s="12" t="s">
        <v>45</v>
      </c>
      <c r="B241" s="11" t="str">
        <f>"text"&amp;FLOOR(ROW()/8,1)+1</f>
        <v>text31</v>
      </c>
      <c r="C241" s="11" t="str">
        <f>"Text field "&amp;FLOOR(ROW()/8,1)+1</f>
        <v>Text field 31</v>
      </c>
      <c r="H241" s="11"/>
      <c r="I241" s="12" t="s">
        <v>38</v>
      </c>
    </row>
    <row r="242" spans="1:9" s="12" customFormat="1" ht="75">
      <c r="A242" s="12" t="s">
        <v>46</v>
      </c>
      <c r="B242" s="11" t="str">
        <f>"num"&amp;FLOOR(ROW()/8,1)+1</f>
        <v>num31</v>
      </c>
      <c r="C242" s="11" t="str">
        <f>"Numeric field "&amp;FLOOR(ROW()/8,1)+1</f>
        <v>Numeric field 31</v>
      </c>
      <c r="G242" s="12" t="s">
        <v>54</v>
      </c>
      <c r="H242" s="11" t="s">
        <v>55</v>
      </c>
      <c r="I242" s="12" t="s">
        <v>38</v>
      </c>
    </row>
    <row r="243" spans="1:9" s="12" customFormat="1" ht="15">
      <c r="A243" s="12" t="s">
        <v>44</v>
      </c>
      <c r="B243" s="11" t="str">
        <f>"yesno"&amp;FLOOR(ROW()/8,1)+1</f>
        <v>yesno31</v>
      </c>
      <c r="C243" s="11" t="str">
        <f>"Yes/no field "&amp;FLOOR(ROW()/8,1)+1</f>
        <v>Yes/no field 31</v>
      </c>
      <c r="H243" s="11"/>
      <c r="I243" s="12" t="s">
        <v>38</v>
      </c>
    </row>
    <row r="244" spans="1:9" s="12" customFormat="1" ht="15">
      <c r="A244" s="12" t="s">
        <v>58</v>
      </c>
      <c r="B244" s="11" t="str">
        <f>"date"&amp;FLOOR(ROW()/8,1)+1</f>
        <v>date31</v>
      </c>
      <c r="C244" s="11" t="str">
        <f>"Date field "&amp;FLOOR(ROW()/8,1)+1</f>
        <v>Date field 31</v>
      </c>
      <c r="H244" s="11"/>
      <c r="I244" s="12" t="s">
        <v>38</v>
      </c>
    </row>
    <row r="245" spans="1:9" s="12" customFormat="1" ht="15">
      <c r="A245" s="12" t="s">
        <v>45</v>
      </c>
      <c r="B245" s="11" t="str">
        <f>"text2_"&amp;FLOOR(ROW()/8,1)+1</f>
        <v>text2_31</v>
      </c>
      <c r="C245" s="11" t="str">
        <f>"Second text field "&amp;FLOOR(ROW()/8,1)+1</f>
        <v>Second text field 31</v>
      </c>
      <c r="H245" s="11"/>
      <c r="I245" s="12" t="s">
        <v>38</v>
      </c>
    </row>
    <row r="246" spans="1:9" s="12" customFormat="1" ht="15">
      <c r="A246" s="12" t="s">
        <v>45</v>
      </c>
      <c r="B246" s="11" t="str">
        <f>"text3_"&amp;FLOOR(ROW()/8,1)+1</f>
        <v>text3_31</v>
      </c>
      <c r="C246" s="11" t="str">
        <f>"Third text field "&amp;FLOOR(ROW()/8,1)+1</f>
        <v>Third text field 31</v>
      </c>
      <c r="H246" s="11"/>
      <c r="I246" s="12" t="s">
        <v>38</v>
      </c>
    </row>
    <row r="247" spans="1:9" s="12" customFormat="1" ht="15">
      <c r="A247" s="12" t="s">
        <v>45</v>
      </c>
      <c r="B247" s="11" t="str">
        <f>"text4_"&amp;FLOOR(ROW()/8,1)+1</f>
        <v>text4_31</v>
      </c>
      <c r="C247" s="11" t="str">
        <f>"Fourth text field "&amp;FLOOR(ROW()/8,1)+1</f>
        <v>Fourth text field 31</v>
      </c>
      <c r="H247" s="11"/>
      <c r="I247" s="12" t="s">
        <v>38</v>
      </c>
    </row>
    <row r="248" spans="3:8" s="12" customFormat="1" ht="15">
      <c r="C248" s="11"/>
      <c r="H248" s="11"/>
    </row>
    <row r="249" spans="1:9" s="12" customFormat="1" ht="15">
      <c r="A249" s="12" t="s">
        <v>45</v>
      </c>
      <c r="B249" s="11" t="str">
        <f>"text"&amp;FLOOR(ROW()/8,1)+1</f>
        <v>text32</v>
      </c>
      <c r="C249" s="11" t="str">
        <f>"Text field "&amp;FLOOR(ROW()/8,1)+1</f>
        <v>Text field 32</v>
      </c>
      <c r="H249" s="11"/>
      <c r="I249" s="12" t="s">
        <v>38</v>
      </c>
    </row>
    <row r="250" spans="1:9" s="12" customFormat="1" ht="75">
      <c r="A250" s="12" t="s">
        <v>46</v>
      </c>
      <c r="B250" s="11" t="str">
        <f>"num"&amp;FLOOR(ROW()/8,1)+1</f>
        <v>num32</v>
      </c>
      <c r="C250" s="11" t="str">
        <f>"Numeric field "&amp;FLOOR(ROW()/8,1)+1</f>
        <v>Numeric field 32</v>
      </c>
      <c r="G250" s="12" t="s">
        <v>54</v>
      </c>
      <c r="H250" s="11" t="s">
        <v>55</v>
      </c>
      <c r="I250" s="12" t="s">
        <v>38</v>
      </c>
    </row>
    <row r="251" spans="1:9" s="12" customFormat="1" ht="15">
      <c r="A251" s="12" t="s">
        <v>44</v>
      </c>
      <c r="B251" s="11" t="str">
        <f>"yesno"&amp;FLOOR(ROW()/8,1)+1</f>
        <v>yesno32</v>
      </c>
      <c r="C251" s="11" t="str">
        <f>"Yes/no field "&amp;FLOOR(ROW()/8,1)+1</f>
        <v>Yes/no field 32</v>
      </c>
      <c r="H251" s="11"/>
      <c r="I251" s="12" t="s">
        <v>38</v>
      </c>
    </row>
    <row r="252" spans="1:9" s="12" customFormat="1" ht="15">
      <c r="A252" s="12" t="s">
        <v>58</v>
      </c>
      <c r="B252" s="11" t="str">
        <f>"date"&amp;FLOOR(ROW()/8,1)+1</f>
        <v>date32</v>
      </c>
      <c r="C252" s="11" t="str">
        <f>"Date field "&amp;FLOOR(ROW()/8,1)+1</f>
        <v>Date field 32</v>
      </c>
      <c r="H252" s="11"/>
      <c r="I252" s="12" t="s">
        <v>38</v>
      </c>
    </row>
    <row r="253" spans="1:9" s="12" customFormat="1" ht="15">
      <c r="A253" s="12" t="s">
        <v>45</v>
      </c>
      <c r="B253" s="11" t="str">
        <f>"text2_"&amp;FLOOR(ROW()/8,1)+1</f>
        <v>text2_32</v>
      </c>
      <c r="C253" s="11" t="str">
        <f>"Second text field "&amp;FLOOR(ROW()/8,1)+1</f>
        <v>Second text field 32</v>
      </c>
      <c r="H253" s="11"/>
      <c r="I253" s="12" t="s">
        <v>38</v>
      </c>
    </row>
    <row r="254" spans="1:9" s="12" customFormat="1" ht="15">
      <c r="A254" s="12" t="s">
        <v>45</v>
      </c>
      <c r="B254" s="11" t="str">
        <f>"text3_"&amp;FLOOR(ROW()/8,1)+1</f>
        <v>text3_32</v>
      </c>
      <c r="C254" s="11" t="str">
        <f>"Third text field "&amp;FLOOR(ROW()/8,1)+1</f>
        <v>Third text field 32</v>
      </c>
      <c r="H254" s="11"/>
      <c r="I254" s="12" t="s">
        <v>38</v>
      </c>
    </row>
    <row r="255" spans="1:9" s="12" customFormat="1" ht="15">
      <c r="A255" s="12" t="s">
        <v>45</v>
      </c>
      <c r="B255" s="11" t="str">
        <f>"text4_"&amp;FLOOR(ROW()/8,1)+1</f>
        <v>text4_32</v>
      </c>
      <c r="C255" s="11" t="str">
        <f>"Fourth text field "&amp;FLOOR(ROW()/8,1)+1</f>
        <v>Fourth text field 32</v>
      </c>
      <c r="H255" s="11"/>
      <c r="I255" s="12" t="s">
        <v>38</v>
      </c>
    </row>
    <row r="256" spans="3:8" s="12" customFormat="1" ht="15">
      <c r="C256" s="11"/>
      <c r="H256" s="11"/>
    </row>
    <row r="257" spans="1:9" s="12" customFormat="1" ht="15">
      <c r="A257" s="12" t="s">
        <v>45</v>
      </c>
      <c r="B257" s="11" t="str">
        <f>"text"&amp;FLOOR(ROW()/8,1)+1</f>
        <v>text33</v>
      </c>
      <c r="C257" s="11" t="str">
        <f>"Text field "&amp;FLOOR(ROW()/8,1)+1</f>
        <v>Text field 33</v>
      </c>
      <c r="H257" s="11"/>
      <c r="I257" s="12" t="s">
        <v>38</v>
      </c>
    </row>
    <row r="258" spans="1:9" s="12" customFormat="1" ht="75">
      <c r="A258" s="12" t="s">
        <v>46</v>
      </c>
      <c r="B258" s="11" t="str">
        <f>"num"&amp;FLOOR(ROW()/8,1)+1</f>
        <v>num33</v>
      </c>
      <c r="C258" s="11" t="str">
        <f>"Numeric field "&amp;FLOOR(ROW()/8,1)+1</f>
        <v>Numeric field 33</v>
      </c>
      <c r="G258" s="12" t="s">
        <v>54</v>
      </c>
      <c r="H258" s="11" t="s">
        <v>55</v>
      </c>
      <c r="I258" s="12" t="s">
        <v>38</v>
      </c>
    </row>
    <row r="259" spans="1:9" s="12" customFormat="1" ht="15">
      <c r="A259" s="12" t="s">
        <v>44</v>
      </c>
      <c r="B259" s="11" t="str">
        <f>"yesno"&amp;FLOOR(ROW()/8,1)+1</f>
        <v>yesno33</v>
      </c>
      <c r="C259" s="11" t="str">
        <f>"Yes/no field "&amp;FLOOR(ROW()/8,1)+1</f>
        <v>Yes/no field 33</v>
      </c>
      <c r="H259" s="11"/>
      <c r="I259" s="12" t="s">
        <v>38</v>
      </c>
    </row>
    <row r="260" spans="1:9" s="12" customFormat="1" ht="15">
      <c r="A260" s="12" t="s">
        <v>58</v>
      </c>
      <c r="B260" s="11" t="str">
        <f>"date"&amp;FLOOR(ROW()/8,1)+1</f>
        <v>date33</v>
      </c>
      <c r="C260" s="11" t="str">
        <f>"Date field "&amp;FLOOR(ROW()/8,1)+1</f>
        <v>Date field 33</v>
      </c>
      <c r="H260" s="11"/>
      <c r="I260" s="12" t="s">
        <v>38</v>
      </c>
    </row>
    <row r="261" spans="1:9" s="12" customFormat="1" ht="15">
      <c r="A261" s="12" t="s">
        <v>45</v>
      </c>
      <c r="B261" s="11" t="str">
        <f>"text2_"&amp;FLOOR(ROW()/8,1)+1</f>
        <v>text2_33</v>
      </c>
      <c r="C261" s="11" t="str">
        <f>"Second text field "&amp;FLOOR(ROW()/8,1)+1</f>
        <v>Second text field 33</v>
      </c>
      <c r="H261" s="11"/>
      <c r="I261" s="12" t="s">
        <v>38</v>
      </c>
    </row>
    <row r="262" spans="1:9" s="12" customFormat="1" ht="15">
      <c r="A262" s="12" t="s">
        <v>45</v>
      </c>
      <c r="B262" s="11" t="str">
        <f>"text3_"&amp;FLOOR(ROW()/8,1)+1</f>
        <v>text3_33</v>
      </c>
      <c r="C262" s="11" t="str">
        <f>"Third text field "&amp;FLOOR(ROW()/8,1)+1</f>
        <v>Third text field 33</v>
      </c>
      <c r="H262" s="11"/>
      <c r="I262" s="12" t="s">
        <v>38</v>
      </c>
    </row>
    <row r="263" spans="1:9" s="12" customFormat="1" ht="15">
      <c r="A263" s="12" t="s">
        <v>45</v>
      </c>
      <c r="B263" s="11" t="str">
        <f>"text4_"&amp;FLOOR(ROW()/8,1)+1</f>
        <v>text4_33</v>
      </c>
      <c r="C263" s="11" t="str">
        <f>"Fourth text field "&amp;FLOOR(ROW()/8,1)+1</f>
        <v>Fourth text field 33</v>
      </c>
      <c r="H263" s="11"/>
      <c r="I263" s="12" t="s">
        <v>38</v>
      </c>
    </row>
    <row r="264" spans="3:8" s="12" customFormat="1" ht="15">
      <c r="C264" s="11"/>
      <c r="H264" s="11"/>
    </row>
    <row r="265" spans="1:9" s="12" customFormat="1" ht="15">
      <c r="A265" s="12" t="s">
        <v>45</v>
      </c>
      <c r="B265" s="11" t="str">
        <f>"text"&amp;FLOOR(ROW()/8,1)+1</f>
        <v>text34</v>
      </c>
      <c r="C265" s="11" t="str">
        <f>"Text field "&amp;FLOOR(ROW()/8,1)+1</f>
        <v>Text field 34</v>
      </c>
      <c r="H265" s="11"/>
      <c r="I265" s="12" t="s">
        <v>38</v>
      </c>
    </row>
    <row r="266" spans="1:9" s="12" customFormat="1" ht="75">
      <c r="A266" s="12" t="s">
        <v>46</v>
      </c>
      <c r="B266" s="11" t="str">
        <f>"num"&amp;FLOOR(ROW()/8,1)+1</f>
        <v>num34</v>
      </c>
      <c r="C266" s="11" t="str">
        <f>"Numeric field "&amp;FLOOR(ROW()/8,1)+1</f>
        <v>Numeric field 34</v>
      </c>
      <c r="G266" s="12" t="s">
        <v>54</v>
      </c>
      <c r="H266" s="11" t="s">
        <v>55</v>
      </c>
      <c r="I266" s="12" t="s">
        <v>38</v>
      </c>
    </row>
    <row r="267" spans="1:9" s="12" customFormat="1" ht="15">
      <c r="A267" s="12" t="s">
        <v>44</v>
      </c>
      <c r="B267" s="11" t="str">
        <f>"yesno"&amp;FLOOR(ROW()/8,1)+1</f>
        <v>yesno34</v>
      </c>
      <c r="C267" s="11" t="str">
        <f>"Yes/no field "&amp;FLOOR(ROW()/8,1)+1</f>
        <v>Yes/no field 34</v>
      </c>
      <c r="H267" s="11"/>
      <c r="I267" s="12" t="s">
        <v>38</v>
      </c>
    </row>
    <row r="268" spans="1:9" s="12" customFormat="1" ht="15">
      <c r="A268" s="12" t="s">
        <v>58</v>
      </c>
      <c r="B268" s="11" t="str">
        <f>"date"&amp;FLOOR(ROW()/8,1)+1</f>
        <v>date34</v>
      </c>
      <c r="C268" s="11" t="str">
        <f>"Date field "&amp;FLOOR(ROW()/8,1)+1</f>
        <v>Date field 34</v>
      </c>
      <c r="H268" s="11"/>
      <c r="I268" s="12" t="s">
        <v>38</v>
      </c>
    </row>
    <row r="269" spans="1:9" s="12" customFormat="1" ht="15">
      <c r="A269" s="12" t="s">
        <v>45</v>
      </c>
      <c r="B269" s="11" t="str">
        <f>"text2_"&amp;FLOOR(ROW()/8,1)+1</f>
        <v>text2_34</v>
      </c>
      <c r="C269" s="11" t="str">
        <f>"Second text field "&amp;FLOOR(ROW()/8,1)+1</f>
        <v>Second text field 34</v>
      </c>
      <c r="H269" s="11"/>
      <c r="I269" s="12" t="s">
        <v>38</v>
      </c>
    </row>
    <row r="270" spans="1:9" s="12" customFormat="1" ht="15">
      <c r="A270" s="12" t="s">
        <v>45</v>
      </c>
      <c r="B270" s="11" t="str">
        <f>"text3_"&amp;FLOOR(ROW()/8,1)+1</f>
        <v>text3_34</v>
      </c>
      <c r="C270" s="11" t="str">
        <f>"Third text field "&amp;FLOOR(ROW()/8,1)+1</f>
        <v>Third text field 34</v>
      </c>
      <c r="H270" s="11"/>
      <c r="I270" s="12" t="s">
        <v>38</v>
      </c>
    </row>
    <row r="271" spans="1:9" s="12" customFormat="1" ht="15">
      <c r="A271" s="12" t="s">
        <v>45</v>
      </c>
      <c r="B271" s="11" t="str">
        <f>"text4_"&amp;FLOOR(ROW()/8,1)+1</f>
        <v>text4_34</v>
      </c>
      <c r="C271" s="11" t="str">
        <f>"Fourth text field "&amp;FLOOR(ROW()/8,1)+1</f>
        <v>Fourth text field 34</v>
      </c>
      <c r="H271" s="11"/>
      <c r="I271" s="12" t="s">
        <v>38</v>
      </c>
    </row>
    <row r="272" spans="3:8" s="12" customFormat="1" ht="15">
      <c r="C272" s="11"/>
      <c r="H272" s="11"/>
    </row>
    <row r="273" spans="1:9" s="12" customFormat="1" ht="15">
      <c r="A273" s="12" t="s">
        <v>45</v>
      </c>
      <c r="B273" s="11" t="str">
        <f>"text"&amp;FLOOR(ROW()/8,1)+1</f>
        <v>text35</v>
      </c>
      <c r="C273" s="11" t="str">
        <f>"Text field "&amp;FLOOR(ROW()/8,1)+1</f>
        <v>Text field 35</v>
      </c>
      <c r="H273" s="11"/>
      <c r="I273" s="12" t="s">
        <v>38</v>
      </c>
    </row>
    <row r="274" spans="1:9" s="12" customFormat="1" ht="75">
      <c r="A274" s="12" t="s">
        <v>46</v>
      </c>
      <c r="B274" s="11" t="str">
        <f>"num"&amp;FLOOR(ROW()/8,1)+1</f>
        <v>num35</v>
      </c>
      <c r="C274" s="11" t="str">
        <f>"Numeric field "&amp;FLOOR(ROW()/8,1)+1</f>
        <v>Numeric field 35</v>
      </c>
      <c r="G274" s="12" t="s">
        <v>54</v>
      </c>
      <c r="H274" s="11" t="s">
        <v>55</v>
      </c>
      <c r="I274" s="12" t="s">
        <v>38</v>
      </c>
    </row>
    <row r="275" spans="1:9" s="12" customFormat="1" ht="15">
      <c r="A275" s="12" t="s">
        <v>44</v>
      </c>
      <c r="B275" s="11" t="str">
        <f>"yesno"&amp;FLOOR(ROW()/8,1)+1</f>
        <v>yesno35</v>
      </c>
      <c r="C275" s="11" t="str">
        <f>"Yes/no field "&amp;FLOOR(ROW()/8,1)+1</f>
        <v>Yes/no field 35</v>
      </c>
      <c r="H275" s="11"/>
      <c r="I275" s="12" t="s">
        <v>38</v>
      </c>
    </row>
    <row r="276" spans="1:9" s="12" customFormat="1" ht="15">
      <c r="A276" s="12" t="s">
        <v>58</v>
      </c>
      <c r="B276" s="11" t="str">
        <f>"date"&amp;FLOOR(ROW()/8,1)+1</f>
        <v>date35</v>
      </c>
      <c r="C276" s="11" t="str">
        <f>"Date field "&amp;FLOOR(ROW()/8,1)+1</f>
        <v>Date field 35</v>
      </c>
      <c r="H276" s="11"/>
      <c r="I276" s="12" t="s">
        <v>38</v>
      </c>
    </row>
    <row r="277" spans="1:9" s="12" customFormat="1" ht="15">
      <c r="A277" s="12" t="s">
        <v>45</v>
      </c>
      <c r="B277" s="11" t="str">
        <f>"text2_"&amp;FLOOR(ROW()/8,1)+1</f>
        <v>text2_35</v>
      </c>
      <c r="C277" s="11" t="str">
        <f>"Second text field "&amp;FLOOR(ROW()/8,1)+1</f>
        <v>Second text field 35</v>
      </c>
      <c r="H277" s="11"/>
      <c r="I277" s="12" t="s">
        <v>38</v>
      </c>
    </row>
    <row r="278" spans="1:9" s="12" customFormat="1" ht="15">
      <c r="A278" s="12" t="s">
        <v>45</v>
      </c>
      <c r="B278" s="11" t="str">
        <f>"text3_"&amp;FLOOR(ROW()/8,1)+1</f>
        <v>text3_35</v>
      </c>
      <c r="C278" s="11" t="str">
        <f>"Third text field "&amp;FLOOR(ROW()/8,1)+1</f>
        <v>Third text field 35</v>
      </c>
      <c r="H278" s="11"/>
      <c r="I278" s="12" t="s">
        <v>38</v>
      </c>
    </row>
    <row r="279" spans="1:9" s="12" customFormat="1" ht="15">
      <c r="A279" s="12" t="s">
        <v>45</v>
      </c>
      <c r="B279" s="11" t="str">
        <f>"text4_"&amp;FLOOR(ROW()/8,1)+1</f>
        <v>text4_35</v>
      </c>
      <c r="C279" s="11" t="str">
        <f>"Fourth text field "&amp;FLOOR(ROW()/8,1)+1</f>
        <v>Fourth text field 35</v>
      </c>
      <c r="H279" s="11"/>
      <c r="I279" s="12" t="s">
        <v>38</v>
      </c>
    </row>
    <row r="280" spans="3:8" s="12" customFormat="1" ht="15">
      <c r="C280" s="11"/>
      <c r="H280" s="11"/>
    </row>
    <row r="281" spans="1:9" s="12" customFormat="1" ht="15">
      <c r="A281" s="12" t="s">
        <v>45</v>
      </c>
      <c r="B281" s="11" t="str">
        <f>"text"&amp;FLOOR(ROW()/8,1)+1</f>
        <v>text36</v>
      </c>
      <c r="C281" s="11" t="str">
        <f>"Text field "&amp;FLOOR(ROW()/8,1)+1</f>
        <v>Text field 36</v>
      </c>
      <c r="H281" s="11"/>
      <c r="I281" s="12" t="s">
        <v>38</v>
      </c>
    </row>
    <row r="282" spans="1:9" s="12" customFormat="1" ht="75">
      <c r="A282" s="12" t="s">
        <v>46</v>
      </c>
      <c r="B282" s="11" t="str">
        <f>"num"&amp;FLOOR(ROW()/8,1)+1</f>
        <v>num36</v>
      </c>
      <c r="C282" s="11" t="str">
        <f>"Numeric field "&amp;FLOOR(ROW()/8,1)+1</f>
        <v>Numeric field 36</v>
      </c>
      <c r="G282" s="12" t="s">
        <v>54</v>
      </c>
      <c r="H282" s="11" t="s">
        <v>55</v>
      </c>
      <c r="I282" s="12" t="s">
        <v>38</v>
      </c>
    </row>
    <row r="283" spans="1:9" s="12" customFormat="1" ht="15">
      <c r="A283" s="12" t="s">
        <v>44</v>
      </c>
      <c r="B283" s="11" t="str">
        <f>"yesno"&amp;FLOOR(ROW()/8,1)+1</f>
        <v>yesno36</v>
      </c>
      <c r="C283" s="11" t="str">
        <f>"Yes/no field "&amp;FLOOR(ROW()/8,1)+1</f>
        <v>Yes/no field 36</v>
      </c>
      <c r="H283" s="11"/>
      <c r="I283" s="12" t="s">
        <v>38</v>
      </c>
    </row>
    <row r="284" spans="1:9" s="12" customFormat="1" ht="15">
      <c r="A284" s="12" t="s">
        <v>58</v>
      </c>
      <c r="B284" s="11" t="str">
        <f>"date"&amp;FLOOR(ROW()/8,1)+1</f>
        <v>date36</v>
      </c>
      <c r="C284" s="11" t="str">
        <f>"Date field "&amp;FLOOR(ROW()/8,1)+1</f>
        <v>Date field 36</v>
      </c>
      <c r="H284" s="11"/>
      <c r="I284" s="12" t="s">
        <v>38</v>
      </c>
    </row>
    <row r="285" spans="1:9" s="12" customFormat="1" ht="15">
      <c r="A285" s="12" t="s">
        <v>45</v>
      </c>
      <c r="B285" s="11" t="str">
        <f>"text2_"&amp;FLOOR(ROW()/8,1)+1</f>
        <v>text2_36</v>
      </c>
      <c r="C285" s="11" t="str">
        <f>"Second text field "&amp;FLOOR(ROW()/8,1)+1</f>
        <v>Second text field 36</v>
      </c>
      <c r="H285" s="11"/>
      <c r="I285" s="12" t="s">
        <v>38</v>
      </c>
    </row>
    <row r="286" spans="1:9" s="12" customFormat="1" ht="15">
      <c r="A286" s="12" t="s">
        <v>45</v>
      </c>
      <c r="B286" s="11" t="str">
        <f>"text3_"&amp;FLOOR(ROW()/8,1)+1</f>
        <v>text3_36</v>
      </c>
      <c r="C286" s="11" t="str">
        <f>"Third text field "&amp;FLOOR(ROW()/8,1)+1</f>
        <v>Third text field 36</v>
      </c>
      <c r="H286" s="11"/>
      <c r="I286" s="12" t="s">
        <v>38</v>
      </c>
    </row>
    <row r="287" spans="1:9" s="12" customFormat="1" ht="15">
      <c r="A287" s="12" t="s">
        <v>45</v>
      </c>
      <c r="B287" s="11" t="str">
        <f>"text4_"&amp;FLOOR(ROW()/8,1)+1</f>
        <v>text4_36</v>
      </c>
      <c r="C287" s="11" t="str">
        <f>"Fourth text field "&amp;FLOOR(ROW()/8,1)+1</f>
        <v>Fourth text field 36</v>
      </c>
      <c r="H287" s="11"/>
      <c r="I287" s="12" t="s">
        <v>38</v>
      </c>
    </row>
    <row r="288" spans="3:8" s="12" customFormat="1" ht="15">
      <c r="C288" s="11"/>
      <c r="H288" s="11"/>
    </row>
    <row r="289" spans="1:9" s="12" customFormat="1" ht="15">
      <c r="A289" s="12" t="s">
        <v>45</v>
      </c>
      <c r="B289" s="11" t="str">
        <f>"text"&amp;FLOOR(ROW()/8,1)+1</f>
        <v>text37</v>
      </c>
      <c r="C289" s="11" t="str">
        <f>"Text field "&amp;FLOOR(ROW()/8,1)+1</f>
        <v>Text field 37</v>
      </c>
      <c r="H289" s="11"/>
      <c r="I289" s="12" t="s">
        <v>38</v>
      </c>
    </row>
    <row r="290" spans="1:9" s="12" customFormat="1" ht="75">
      <c r="A290" s="12" t="s">
        <v>46</v>
      </c>
      <c r="B290" s="11" t="str">
        <f>"num"&amp;FLOOR(ROW()/8,1)+1</f>
        <v>num37</v>
      </c>
      <c r="C290" s="11" t="str">
        <f>"Numeric field "&amp;FLOOR(ROW()/8,1)+1</f>
        <v>Numeric field 37</v>
      </c>
      <c r="G290" s="12" t="s">
        <v>54</v>
      </c>
      <c r="H290" s="11" t="s">
        <v>55</v>
      </c>
      <c r="I290" s="12" t="s">
        <v>38</v>
      </c>
    </row>
    <row r="291" spans="1:9" s="12" customFormat="1" ht="15">
      <c r="A291" s="12" t="s">
        <v>44</v>
      </c>
      <c r="B291" s="11" t="str">
        <f>"yesno"&amp;FLOOR(ROW()/8,1)+1</f>
        <v>yesno37</v>
      </c>
      <c r="C291" s="11" t="str">
        <f>"Yes/no field "&amp;FLOOR(ROW()/8,1)+1</f>
        <v>Yes/no field 37</v>
      </c>
      <c r="H291" s="11"/>
      <c r="I291" s="12" t="s">
        <v>38</v>
      </c>
    </row>
    <row r="292" spans="1:9" s="12" customFormat="1" ht="15">
      <c r="A292" s="12" t="s">
        <v>58</v>
      </c>
      <c r="B292" s="11" t="str">
        <f>"date"&amp;FLOOR(ROW()/8,1)+1</f>
        <v>date37</v>
      </c>
      <c r="C292" s="11" t="str">
        <f>"Date field "&amp;FLOOR(ROW()/8,1)+1</f>
        <v>Date field 37</v>
      </c>
      <c r="H292" s="11"/>
      <c r="I292" s="12" t="s">
        <v>38</v>
      </c>
    </row>
    <row r="293" spans="1:9" s="12" customFormat="1" ht="15">
      <c r="A293" s="12" t="s">
        <v>45</v>
      </c>
      <c r="B293" s="11" t="str">
        <f>"text2_"&amp;FLOOR(ROW()/8,1)+1</f>
        <v>text2_37</v>
      </c>
      <c r="C293" s="11" t="str">
        <f>"Second text field "&amp;FLOOR(ROW()/8,1)+1</f>
        <v>Second text field 37</v>
      </c>
      <c r="H293" s="11"/>
      <c r="I293" s="12" t="s">
        <v>38</v>
      </c>
    </row>
    <row r="294" spans="1:9" s="12" customFormat="1" ht="15">
      <c r="A294" s="12" t="s">
        <v>45</v>
      </c>
      <c r="B294" s="11" t="str">
        <f>"text3_"&amp;FLOOR(ROW()/8,1)+1</f>
        <v>text3_37</v>
      </c>
      <c r="C294" s="11" t="str">
        <f>"Third text field "&amp;FLOOR(ROW()/8,1)+1</f>
        <v>Third text field 37</v>
      </c>
      <c r="H294" s="11"/>
      <c r="I294" s="12" t="s">
        <v>38</v>
      </c>
    </row>
    <row r="295" spans="1:9" s="12" customFormat="1" ht="15">
      <c r="A295" s="12" t="s">
        <v>45</v>
      </c>
      <c r="B295" s="11" t="str">
        <f>"text4_"&amp;FLOOR(ROW()/8,1)+1</f>
        <v>text4_37</v>
      </c>
      <c r="C295" s="11" t="str">
        <f>"Fourth text field "&amp;FLOOR(ROW()/8,1)+1</f>
        <v>Fourth text field 37</v>
      </c>
      <c r="H295" s="11"/>
      <c r="I295" s="12" t="s">
        <v>38</v>
      </c>
    </row>
    <row r="296" spans="3:8" s="12" customFormat="1" ht="15">
      <c r="C296" s="11"/>
      <c r="H296" s="11"/>
    </row>
    <row r="297" spans="1:9" s="12" customFormat="1" ht="15">
      <c r="A297" s="12" t="s">
        <v>45</v>
      </c>
      <c r="B297" s="11" t="str">
        <f>"text"&amp;FLOOR(ROW()/8,1)+1</f>
        <v>text38</v>
      </c>
      <c r="C297" s="11" t="str">
        <f>"Text field "&amp;FLOOR(ROW()/8,1)+1</f>
        <v>Text field 38</v>
      </c>
      <c r="H297" s="11"/>
      <c r="I297" s="12" t="s">
        <v>38</v>
      </c>
    </row>
    <row r="298" spans="1:9" s="12" customFormat="1" ht="75">
      <c r="A298" s="12" t="s">
        <v>46</v>
      </c>
      <c r="B298" s="11" t="str">
        <f>"num"&amp;FLOOR(ROW()/8,1)+1</f>
        <v>num38</v>
      </c>
      <c r="C298" s="11" t="str">
        <f>"Numeric field "&amp;FLOOR(ROW()/8,1)+1</f>
        <v>Numeric field 38</v>
      </c>
      <c r="G298" s="12" t="s">
        <v>54</v>
      </c>
      <c r="H298" s="11" t="s">
        <v>55</v>
      </c>
      <c r="I298" s="12" t="s">
        <v>38</v>
      </c>
    </row>
    <row r="299" spans="1:9" s="12" customFormat="1" ht="15">
      <c r="A299" s="12" t="s">
        <v>44</v>
      </c>
      <c r="B299" s="11" t="str">
        <f>"yesno"&amp;FLOOR(ROW()/8,1)+1</f>
        <v>yesno38</v>
      </c>
      <c r="C299" s="11" t="str">
        <f>"Yes/no field "&amp;FLOOR(ROW()/8,1)+1</f>
        <v>Yes/no field 38</v>
      </c>
      <c r="H299" s="11"/>
      <c r="I299" s="12" t="s">
        <v>38</v>
      </c>
    </row>
    <row r="300" spans="1:9" s="12" customFormat="1" ht="15">
      <c r="A300" s="12" t="s">
        <v>58</v>
      </c>
      <c r="B300" s="11" t="str">
        <f>"date"&amp;FLOOR(ROW()/8,1)+1</f>
        <v>date38</v>
      </c>
      <c r="C300" s="11" t="str">
        <f>"Date field "&amp;FLOOR(ROW()/8,1)+1</f>
        <v>Date field 38</v>
      </c>
      <c r="H300" s="11"/>
      <c r="I300" s="12" t="s">
        <v>38</v>
      </c>
    </row>
    <row r="301" spans="1:9" s="12" customFormat="1" ht="15">
      <c r="A301" s="12" t="s">
        <v>45</v>
      </c>
      <c r="B301" s="11" t="str">
        <f>"text2_"&amp;FLOOR(ROW()/8,1)+1</f>
        <v>text2_38</v>
      </c>
      <c r="C301" s="11" t="str">
        <f>"Second text field "&amp;FLOOR(ROW()/8,1)+1</f>
        <v>Second text field 38</v>
      </c>
      <c r="H301" s="11"/>
      <c r="I301" s="12" t="s">
        <v>38</v>
      </c>
    </row>
    <row r="302" spans="1:9" s="12" customFormat="1" ht="15">
      <c r="A302" s="12" t="s">
        <v>45</v>
      </c>
      <c r="B302" s="11" t="str">
        <f>"text3_"&amp;FLOOR(ROW()/8,1)+1</f>
        <v>text3_38</v>
      </c>
      <c r="C302" s="11" t="str">
        <f>"Third text field "&amp;FLOOR(ROW()/8,1)+1</f>
        <v>Third text field 38</v>
      </c>
      <c r="H302" s="11"/>
      <c r="I302" s="12" t="s">
        <v>38</v>
      </c>
    </row>
    <row r="303" spans="1:9" s="12" customFormat="1" ht="15">
      <c r="A303" s="12" t="s">
        <v>45</v>
      </c>
      <c r="B303" s="11" t="str">
        <f>"text4_"&amp;FLOOR(ROW()/8,1)+1</f>
        <v>text4_38</v>
      </c>
      <c r="C303" s="11" t="str">
        <f>"Fourth text field "&amp;FLOOR(ROW()/8,1)+1</f>
        <v>Fourth text field 38</v>
      </c>
      <c r="H303" s="11"/>
      <c r="I303" s="12" t="s">
        <v>38</v>
      </c>
    </row>
    <row r="304" spans="3:8" s="12" customFormat="1" ht="15">
      <c r="C304" s="11"/>
      <c r="H304" s="11"/>
    </row>
    <row r="305" spans="1:9" s="12" customFormat="1" ht="15">
      <c r="A305" s="12" t="s">
        <v>45</v>
      </c>
      <c r="B305" s="11" t="str">
        <f>"text"&amp;FLOOR(ROW()/8,1)+1</f>
        <v>text39</v>
      </c>
      <c r="C305" s="11" t="str">
        <f>"Text field "&amp;FLOOR(ROW()/8,1)+1</f>
        <v>Text field 39</v>
      </c>
      <c r="H305" s="11"/>
      <c r="I305" s="12" t="s">
        <v>38</v>
      </c>
    </row>
    <row r="306" spans="1:9" s="12" customFormat="1" ht="75">
      <c r="A306" s="12" t="s">
        <v>46</v>
      </c>
      <c r="B306" s="11" t="str">
        <f>"num"&amp;FLOOR(ROW()/8,1)+1</f>
        <v>num39</v>
      </c>
      <c r="C306" s="11" t="str">
        <f>"Numeric field "&amp;FLOOR(ROW()/8,1)+1</f>
        <v>Numeric field 39</v>
      </c>
      <c r="G306" s="12" t="s">
        <v>54</v>
      </c>
      <c r="H306" s="11" t="s">
        <v>55</v>
      </c>
      <c r="I306" s="12" t="s">
        <v>38</v>
      </c>
    </row>
    <row r="307" spans="1:9" s="12" customFormat="1" ht="15">
      <c r="A307" s="12" t="s">
        <v>44</v>
      </c>
      <c r="B307" s="11" t="str">
        <f>"yesno"&amp;FLOOR(ROW()/8,1)+1</f>
        <v>yesno39</v>
      </c>
      <c r="C307" s="11" t="str">
        <f>"Yes/no field "&amp;FLOOR(ROW()/8,1)+1</f>
        <v>Yes/no field 39</v>
      </c>
      <c r="H307" s="11"/>
      <c r="I307" s="12" t="s">
        <v>38</v>
      </c>
    </row>
    <row r="308" spans="1:9" s="12" customFormat="1" ht="15">
      <c r="A308" s="12" t="s">
        <v>58</v>
      </c>
      <c r="B308" s="11" t="str">
        <f>"date"&amp;FLOOR(ROW()/8,1)+1</f>
        <v>date39</v>
      </c>
      <c r="C308" s="11" t="str">
        <f>"Date field "&amp;FLOOR(ROW()/8,1)+1</f>
        <v>Date field 39</v>
      </c>
      <c r="H308" s="11"/>
      <c r="I308" s="12" t="s">
        <v>38</v>
      </c>
    </row>
    <row r="309" spans="1:9" s="12" customFormat="1" ht="15">
      <c r="A309" s="12" t="s">
        <v>45</v>
      </c>
      <c r="B309" s="11" t="str">
        <f>"text2_"&amp;FLOOR(ROW()/8,1)+1</f>
        <v>text2_39</v>
      </c>
      <c r="C309" s="11" t="str">
        <f>"Second text field "&amp;FLOOR(ROW()/8,1)+1</f>
        <v>Second text field 39</v>
      </c>
      <c r="H309" s="11"/>
      <c r="I309" s="12" t="s">
        <v>38</v>
      </c>
    </row>
    <row r="310" spans="1:9" s="12" customFormat="1" ht="15">
      <c r="A310" s="12" t="s">
        <v>45</v>
      </c>
      <c r="B310" s="11" t="str">
        <f>"text3_"&amp;FLOOR(ROW()/8,1)+1</f>
        <v>text3_39</v>
      </c>
      <c r="C310" s="11" t="str">
        <f>"Third text field "&amp;FLOOR(ROW()/8,1)+1</f>
        <v>Third text field 39</v>
      </c>
      <c r="H310" s="11"/>
      <c r="I310" s="12" t="s">
        <v>38</v>
      </c>
    </row>
    <row r="311" spans="1:9" s="12" customFormat="1" ht="15">
      <c r="A311" s="12" t="s">
        <v>45</v>
      </c>
      <c r="B311" s="11" t="str">
        <f>"text4_"&amp;FLOOR(ROW()/8,1)+1</f>
        <v>text4_39</v>
      </c>
      <c r="C311" s="11" t="str">
        <f>"Fourth text field "&amp;FLOOR(ROW()/8,1)+1</f>
        <v>Fourth text field 39</v>
      </c>
      <c r="H311" s="11"/>
      <c r="I311" s="12" t="s">
        <v>38</v>
      </c>
    </row>
    <row r="312" spans="3:8" s="12" customFormat="1" ht="15">
      <c r="C312" s="11"/>
      <c r="H312" s="11"/>
    </row>
    <row r="313" spans="1:9" s="12" customFormat="1" ht="15">
      <c r="A313" s="12" t="s">
        <v>45</v>
      </c>
      <c r="B313" s="11" t="str">
        <f>"text"&amp;FLOOR(ROW()/8,1)+1</f>
        <v>text40</v>
      </c>
      <c r="C313" s="11" t="str">
        <f>"Text field "&amp;FLOOR(ROW()/8,1)+1</f>
        <v>Text field 40</v>
      </c>
      <c r="H313" s="11"/>
      <c r="I313" s="12" t="s">
        <v>38</v>
      </c>
    </row>
    <row r="314" spans="1:9" s="12" customFormat="1" ht="75">
      <c r="A314" s="12" t="s">
        <v>46</v>
      </c>
      <c r="B314" s="11" t="str">
        <f>"num"&amp;FLOOR(ROW()/8,1)+1</f>
        <v>num40</v>
      </c>
      <c r="C314" s="11" t="str">
        <f>"Numeric field "&amp;FLOOR(ROW()/8,1)+1</f>
        <v>Numeric field 40</v>
      </c>
      <c r="G314" s="12" t="s">
        <v>54</v>
      </c>
      <c r="H314" s="11" t="s">
        <v>55</v>
      </c>
      <c r="I314" s="12" t="s">
        <v>38</v>
      </c>
    </row>
    <row r="315" spans="1:9" s="12" customFormat="1" ht="15">
      <c r="A315" s="12" t="s">
        <v>44</v>
      </c>
      <c r="B315" s="11" t="str">
        <f>"yesno"&amp;FLOOR(ROW()/8,1)+1</f>
        <v>yesno40</v>
      </c>
      <c r="C315" s="11" t="str">
        <f>"Yes/no field "&amp;FLOOR(ROW()/8,1)+1</f>
        <v>Yes/no field 40</v>
      </c>
      <c r="H315" s="11"/>
      <c r="I315" s="12" t="s">
        <v>38</v>
      </c>
    </row>
    <row r="316" spans="1:9" s="12" customFormat="1" ht="15">
      <c r="A316" s="12" t="s">
        <v>58</v>
      </c>
      <c r="B316" s="11" t="str">
        <f>"date"&amp;FLOOR(ROW()/8,1)+1</f>
        <v>date40</v>
      </c>
      <c r="C316" s="11" t="str">
        <f>"Date field "&amp;FLOOR(ROW()/8,1)+1</f>
        <v>Date field 40</v>
      </c>
      <c r="H316" s="11"/>
      <c r="I316" s="12" t="s">
        <v>38</v>
      </c>
    </row>
    <row r="317" spans="1:9" s="12" customFormat="1" ht="15">
      <c r="A317" s="12" t="s">
        <v>45</v>
      </c>
      <c r="B317" s="11" t="str">
        <f>"text2_"&amp;FLOOR(ROW()/8,1)+1</f>
        <v>text2_40</v>
      </c>
      <c r="C317" s="11" t="str">
        <f>"Second text field "&amp;FLOOR(ROW()/8,1)+1</f>
        <v>Second text field 40</v>
      </c>
      <c r="H317" s="11"/>
      <c r="I317" s="12" t="s">
        <v>38</v>
      </c>
    </row>
    <row r="318" spans="1:9" s="12" customFormat="1" ht="15">
      <c r="A318" s="12" t="s">
        <v>45</v>
      </c>
      <c r="B318" s="11" t="str">
        <f>"text3_"&amp;FLOOR(ROW()/8,1)+1</f>
        <v>text3_40</v>
      </c>
      <c r="C318" s="11" t="str">
        <f>"Third text field "&amp;FLOOR(ROW()/8,1)+1</f>
        <v>Third text field 40</v>
      </c>
      <c r="H318" s="11"/>
      <c r="I318" s="12" t="s">
        <v>38</v>
      </c>
    </row>
    <row r="319" spans="1:9" s="12" customFormat="1" ht="15">
      <c r="A319" s="12" t="s">
        <v>45</v>
      </c>
      <c r="B319" s="11" t="str">
        <f>"text4_"&amp;FLOOR(ROW()/8,1)+1</f>
        <v>text4_40</v>
      </c>
      <c r="C319" s="11" t="str">
        <f>"Fourth text field "&amp;FLOOR(ROW()/8,1)+1</f>
        <v>Fourth text field 40</v>
      </c>
      <c r="H319" s="11"/>
      <c r="I319" s="12" t="s">
        <v>38</v>
      </c>
    </row>
    <row r="320" spans="3:8" s="12" customFormat="1" ht="15">
      <c r="C320" s="11"/>
      <c r="H320" s="11"/>
    </row>
    <row r="321" spans="1:9" s="12" customFormat="1" ht="15">
      <c r="A321" s="12" t="s">
        <v>45</v>
      </c>
      <c r="B321" s="11" t="str">
        <f>"text"&amp;FLOOR(ROW()/8,1)+1</f>
        <v>text41</v>
      </c>
      <c r="C321" s="11" t="str">
        <f>"Text field "&amp;FLOOR(ROW()/8,1)+1</f>
        <v>Text field 41</v>
      </c>
      <c r="H321" s="11"/>
      <c r="I321" s="12" t="s">
        <v>38</v>
      </c>
    </row>
    <row r="322" spans="1:9" s="12" customFormat="1" ht="75">
      <c r="A322" s="12" t="s">
        <v>46</v>
      </c>
      <c r="B322" s="11" t="str">
        <f>"num"&amp;FLOOR(ROW()/8,1)+1</f>
        <v>num41</v>
      </c>
      <c r="C322" s="11" t="str">
        <f>"Numeric field "&amp;FLOOR(ROW()/8,1)+1</f>
        <v>Numeric field 41</v>
      </c>
      <c r="G322" s="12" t="s">
        <v>54</v>
      </c>
      <c r="H322" s="11" t="s">
        <v>55</v>
      </c>
      <c r="I322" s="12" t="s">
        <v>38</v>
      </c>
    </row>
    <row r="323" spans="1:9" s="12" customFormat="1" ht="15">
      <c r="A323" s="12" t="s">
        <v>44</v>
      </c>
      <c r="B323" s="11" t="str">
        <f>"yesno"&amp;FLOOR(ROW()/8,1)+1</f>
        <v>yesno41</v>
      </c>
      <c r="C323" s="11" t="str">
        <f>"Yes/no field "&amp;FLOOR(ROW()/8,1)+1</f>
        <v>Yes/no field 41</v>
      </c>
      <c r="H323" s="11"/>
      <c r="I323" s="12" t="s">
        <v>38</v>
      </c>
    </row>
    <row r="324" spans="1:9" s="12" customFormat="1" ht="15">
      <c r="A324" s="12" t="s">
        <v>58</v>
      </c>
      <c r="B324" s="11" t="str">
        <f>"date"&amp;FLOOR(ROW()/8,1)+1</f>
        <v>date41</v>
      </c>
      <c r="C324" s="11" t="str">
        <f>"Date field "&amp;FLOOR(ROW()/8,1)+1</f>
        <v>Date field 41</v>
      </c>
      <c r="H324" s="11"/>
      <c r="I324" s="12" t="s">
        <v>38</v>
      </c>
    </row>
    <row r="325" spans="1:9" s="12" customFormat="1" ht="15">
      <c r="A325" s="12" t="s">
        <v>45</v>
      </c>
      <c r="B325" s="11" t="str">
        <f>"text2_"&amp;FLOOR(ROW()/8,1)+1</f>
        <v>text2_41</v>
      </c>
      <c r="C325" s="11" t="str">
        <f>"Second text field "&amp;FLOOR(ROW()/8,1)+1</f>
        <v>Second text field 41</v>
      </c>
      <c r="H325" s="11"/>
      <c r="I325" s="12" t="s">
        <v>38</v>
      </c>
    </row>
    <row r="326" spans="1:9" s="12" customFormat="1" ht="15">
      <c r="A326" s="12" t="s">
        <v>45</v>
      </c>
      <c r="B326" s="11" t="str">
        <f>"text3_"&amp;FLOOR(ROW()/8,1)+1</f>
        <v>text3_41</v>
      </c>
      <c r="C326" s="11" t="str">
        <f>"Third text field "&amp;FLOOR(ROW()/8,1)+1</f>
        <v>Third text field 41</v>
      </c>
      <c r="H326" s="11"/>
      <c r="I326" s="12" t="s">
        <v>38</v>
      </c>
    </row>
    <row r="327" spans="1:9" s="12" customFormat="1" ht="15">
      <c r="A327" s="12" t="s">
        <v>45</v>
      </c>
      <c r="B327" s="11" t="str">
        <f>"text4_"&amp;FLOOR(ROW()/8,1)+1</f>
        <v>text4_41</v>
      </c>
      <c r="C327" s="11" t="str">
        <f>"Fourth text field "&amp;FLOOR(ROW()/8,1)+1</f>
        <v>Fourth text field 41</v>
      </c>
      <c r="H327" s="11"/>
      <c r="I327" s="12" t="s">
        <v>38</v>
      </c>
    </row>
    <row r="328" spans="3:8" s="12" customFormat="1" ht="15">
      <c r="C328" s="11"/>
      <c r="H328" s="11"/>
    </row>
    <row r="329" spans="1:9" s="12" customFormat="1" ht="15">
      <c r="A329" s="12" t="s">
        <v>45</v>
      </c>
      <c r="B329" s="11" t="str">
        <f>"text"&amp;FLOOR(ROW()/8,1)+1</f>
        <v>text42</v>
      </c>
      <c r="C329" s="11" t="str">
        <f>"Text field "&amp;FLOOR(ROW()/8,1)+1</f>
        <v>Text field 42</v>
      </c>
      <c r="H329" s="11"/>
      <c r="I329" s="12" t="s">
        <v>38</v>
      </c>
    </row>
    <row r="330" spans="1:9" s="12" customFormat="1" ht="75">
      <c r="A330" s="12" t="s">
        <v>46</v>
      </c>
      <c r="B330" s="11" t="str">
        <f>"num"&amp;FLOOR(ROW()/8,1)+1</f>
        <v>num42</v>
      </c>
      <c r="C330" s="11" t="str">
        <f>"Numeric field "&amp;FLOOR(ROW()/8,1)+1</f>
        <v>Numeric field 42</v>
      </c>
      <c r="G330" s="12" t="s">
        <v>54</v>
      </c>
      <c r="H330" s="11" t="s">
        <v>55</v>
      </c>
      <c r="I330" s="12" t="s">
        <v>38</v>
      </c>
    </row>
    <row r="331" spans="1:9" s="12" customFormat="1" ht="15">
      <c r="A331" s="12" t="s">
        <v>44</v>
      </c>
      <c r="B331" s="11" t="str">
        <f>"yesno"&amp;FLOOR(ROW()/8,1)+1</f>
        <v>yesno42</v>
      </c>
      <c r="C331" s="11" t="str">
        <f>"Yes/no field "&amp;FLOOR(ROW()/8,1)+1</f>
        <v>Yes/no field 42</v>
      </c>
      <c r="H331" s="11"/>
      <c r="I331" s="12" t="s">
        <v>38</v>
      </c>
    </row>
    <row r="332" spans="1:9" s="12" customFormat="1" ht="15">
      <c r="A332" s="12" t="s">
        <v>58</v>
      </c>
      <c r="B332" s="11" t="str">
        <f>"date"&amp;FLOOR(ROW()/8,1)+1</f>
        <v>date42</v>
      </c>
      <c r="C332" s="11" t="str">
        <f>"Date field "&amp;FLOOR(ROW()/8,1)+1</f>
        <v>Date field 42</v>
      </c>
      <c r="H332" s="11"/>
      <c r="I332" s="12" t="s">
        <v>38</v>
      </c>
    </row>
    <row r="333" spans="1:9" s="12" customFormat="1" ht="15">
      <c r="A333" s="12" t="s">
        <v>45</v>
      </c>
      <c r="B333" s="11" t="str">
        <f>"text2_"&amp;FLOOR(ROW()/8,1)+1</f>
        <v>text2_42</v>
      </c>
      <c r="C333" s="11" t="str">
        <f>"Second text field "&amp;FLOOR(ROW()/8,1)+1</f>
        <v>Second text field 42</v>
      </c>
      <c r="H333" s="11"/>
      <c r="I333" s="12" t="s">
        <v>38</v>
      </c>
    </row>
    <row r="334" spans="1:9" s="12" customFormat="1" ht="15">
      <c r="A334" s="12" t="s">
        <v>45</v>
      </c>
      <c r="B334" s="11" t="str">
        <f>"text3_"&amp;FLOOR(ROW()/8,1)+1</f>
        <v>text3_42</v>
      </c>
      <c r="C334" s="11" t="str">
        <f>"Third text field "&amp;FLOOR(ROW()/8,1)+1</f>
        <v>Third text field 42</v>
      </c>
      <c r="H334" s="11"/>
      <c r="I334" s="12" t="s">
        <v>38</v>
      </c>
    </row>
    <row r="335" spans="1:9" s="12" customFormat="1" ht="15">
      <c r="A335" s="12" t="s">
        <v>45</v>
      </c>
      <c r="B335" s="11" t="str">
        <f>"text4_"&amp;FLOOR(ROW()/8,1)+1</f>
        <v>text4_42</v>
      </c>
      <c r="C335" s="11" t="str">
        <f>"Fourth text field "&amp;FLOOR(ROW()/8,1)+1</f>
        <v>Fourth text field 42</v>
      </c>
      <c r="H335" s="11"/>
      <c r="I335" s="12" t="s">
        <v>38</v>
      </c>
    </row>
    <row r="336" spans="3:8" s="12" customFormat="1" ht="15">
      <c r="C336" s="11"/>
      <c r="H336" s="11"/>
    </row>
    <row r="337" spans="1:9" s="12" customFormat="1" ht="15">
      <c r="A337" s="12" t="s">
        <v>45</v>
      </c>
      <c r="B337" s="11" t="str">
        <f>"text"&amp;FLOOR(ROW()/8,1)+1</f>
        <v>text43</v>
      </c>
      <c r="C337" s="11" t="str">
        <f>"Text field "&amp;FLOOR(ROW()/8,1)+1</f>
        <v>Text field 43</v>
      </c>
      <c r="H337" s="11"/>
      <c r="I337" s="12" t="s">
        <v>38</v>
      </c>
    </row>
    <row r="338" spans="1:9" s="12" customFormat="1" ht="75">
      <c r="A338" s="12" t="s">
        <v>46</v>
      </c>
      <c r="B338" s="11" t="str">
        <f>"num"&amp;FLOOR(ROW()/8,1)+1</f>
        <v>num43</v>
      </c>
      <c r="C338" s="11" t="str">
        <f>"Numeric field "&amp;FLOOR(ROW()/8,1)+1</f>
        <v>Numeric field 43</v>
      </c>
      <c r="G338" s="12" t="s">
        <v>54</v>
      </c>
      <c r="H338" s="11" t="s">
        <v>55</v>
      </c>
      <c r="I338" s="12" t="s">
        <v>38</v>
      </c>
    </row>
    <row r="339" spans="1:9" s="12" customFormat="1" ht="15">
      <c r="A339" s="12" t="s">
        <v>44</v>
      </c>
      <c r="B339" s="11" t="str">
        <f>"yesno"&amp;FLOOR(ROW()/8,1)+1</f>
        <v>yesno43</v>
      </c>
      <c r="C339" s="11" t="str">
        <f>"Yes/no field "&amp;FLOOR(ROW()/8,1)+1</f>
        <v>Yes/no field 43</v>
      </c>
      <c r="H339" s="11"/>
      <c r="I339" s="12" t="s">
        <v>38</v>
      </c>
    </row>
    <row r="340" spans="1:9" s="12" customFormat="1" ht="15">
      <c r="A340" s="12" t="s">
        <v>58</v>
      </c>
      <c r="B340" s="11" t="str">
        <f>"date"&amp;FLOOR(ROW()/8,1)+1</f>
        <v>date43</v>
      </c>
      <c r="C340" s="11" t="str">
        <f>"Date field "&amp;FLOOR(ROW()/8,1)+1</f>
        <v>Date field 43</v>
      </c>
      <c r="H340" s="11"/>
      <c r="I340" s="12" t="s">
        <v>38</v>
      </c>
    </row>
    <row r="341" spans="1:9" s="12" customFormat="1" ht="15">
      <c r="A341" s="12" t="s">
        <v>45</v>
      </c>
      <c r="B341" s="11" t="str">
        <f>"text2_"&amp;FLOOR(ROW()/8,1)+1</f>
        <v>text2_43</v>
      </c>
      <c r="C341" s="11" t="str">
        <f>"Second text field "&amp;FLOOR(ROW()/8,1)+1</f>
        <v>Second text field 43</v>
      </c>
      <c r="H341" s="11"/>
      <c r="I341" s="12" t="s">
        <v>38</v>
      </c>
    </row>
    <row r="342" spans="1:9" s="12" customFormat="1" ht="15">
      <c r="A342" s="12" t="s">
        <v>45</v>
      </c>
      <c r="B342" s="11" t="str">
        <f>"text3_"&amp;FLOOR(ROW()/8,1)+1</f>
        <v>text3_43</v>
      </c>
      <c r="C342" s="11" t="str">
        <f>"Third text field "&amp;FLOOR(ROW()/8,1)+1</f>
        <v>Third text field 43</v>
      </c>
      <c r="H342" s="11"/>
      <c r="I342" s="12" t="s">
        <v>38</v>
      </c>
    </row>
    <row r="343" spans="1:9" s="12" customFormat="1" ht="15">
      <c r="A343" s="12" t="s">
        <v>45</v>
      </c>
      <c r="B343" s="11" t="str">
        <f>"text4_"&amp;FLOOR(ROW()/8,1)+1</f>
        <v>text4_43</v>
      </c>
      <c r="C343" s="11" t="str">
        <f>"Fourth text field "&amp;FLOOR(ROW()/8,1)+1</f>
        <v>Fourth text field 43</v>
      </c>
      <c r="H343" s="11"/>
      <c r="I343" s="12" t="s">
        <v>38</v>
      </c>
    </row>
    <row r="344" spans="3:8" s="12" customFormat="1" ht="15">
      <c r="C344" s="11"/>
      <c r="H344" s="11"/>
    </row>
    <row r="345" spans="1:9" s="12" customFormat="1" ht="15">
      <c r="A345" s="12" t="s">
        <v>45</v>
      </c>
      <c r="B345" s="11" t="str">
        <f>"text"&amp;FLOOR(ROW()/8,1)+1</f>
        <v>text44</v>
      </c>
      <c r="C345" s="11" t="str">
        <f>"Text field "&amp;FLOOR(ROW()/8,1)+1</f>
        <v>Text field 44</v>
      </c>
      <c r="H345" s="11"/>
      <c r="I345" s="12" t="s">
        <v>38</v>
      </c>
    </row>
    <row r="346" spans="1:9" s="12" customFormat="1" ht="75">
      <c r="A346" s="12" t="s">
        <v>46</v>
      </c>
      <c r="B346" s="11" t="str">
        <f>"num"&amp;FLOOR(ROW()/8,1)+1</f>
        <v>num44</v>
      </c>
      <c r="C346" s="11" t="str">
        <f>"Numeric field "&amp;FLOOR(ROW()/8,1)+1</f>
        <v>Numeric field 44</v>
      </c>
      <c r="G346" s="12" t="s">
        <v>54</v>
      </c>
      <c r="H346" s="11" t="s">
        <v>55</v>
      </c>
      <c r="I346" s="12" t="s">
        <v>38</v>
      </c>
    </row>
    <row r="347" spans="1:9" s="12" customFormat="1" ht="15">
      <c r="A347" s="12" t="s">
        <v>44</v>
      </c>
      <c r="B347" s="11" t="str">
        <f>"yesno"&amp;FLOOR(ROW()/8,1)+1</f>
        <v>yesno44</v>
      </c>
      <c r="C347" s="11" t="str">
        <f>"Yes/no field "&amp;FLOOR(ROW()/8,1)+1</f>
        <v>Yes/no field 44</v>
      </c>
      <c r="H347" s="11"/>
      <c r="I347" s="12" t="s">
        <v>38</v>
      </c>
    </row>
    <row r="348" spans="1:9" s="12" customFormat="1" ht="15">
      <c r="A348" s="12" t="s">
        <v>58</v>
      </c>
      <c r="B348" s="11" t="str">
        <f>"date"&amp;FLOOR(ROW()/8,1)+1</f>
        <v>date44</v>
      </c>
      <c r="C348" s="11" t="str">
        <f>"Date field "&amp;FLOOR(ROW()/8,1)+1</f>
        <v>Date field 44</v>
      </c>
      <c r="H348" s="11"/>
      <c r="I348" s="12" t="s">
        <v>38</v>
      </c>
    </row>
    <row r="349" spans="1:9" s="12" customFormat="1" ht="15">
      <c r="A349" s="12" t="s">
        <v>45</v>
      </c>
      <c r="B349" s="11" t="str">
        <f>"text2_"&amp;FLOOR(ROW()/8,1)+1</f>
        <v>text2_44</v>
      </c>
      <c r="C349" s="11" t="str">
        <f>"Second text field "&amp;FLOOR(ROW()/8,1)+1</f>
        <v>Second text field 44</v>
      </c>
      <c r="H349" s="11"/>
      <c r="I349" s="12" t="s">
        <v>38</v>
      </c>
    </row>
    <row r="350" spans="1:9" s="12" customFormat="1" ht="15">
      <c r="A350" s="12" t="s">
        <v>45</v>
      </c>
      <c r="B350" s="11" t="str">
        <f>"text3_"&amp;FLOOR(ROW()/8,1)+1</f>
        <v>text3_44</v>
      </c>
      <c r="C350" s="11" t="str">
        <f>"Third text field "&amp;FLOOR(ROW()/8,1)+1</f>
        <v>Third text field 44</v>
      </c>
      <c r="H350" s="11"/>
      <c r="I350" s="12" t="s">
        <v>38</v>
      </c>
    </row>
    <row r="351" spans="1:9" s="12" customFormat="1" ht="15">
      <c r="A351" s="12" t="s">
        <v>45</v>
      </c>
      <c r="B351" s="11" t="str">
        <f>"text4_"&amp;FLOOR(ROW()/8,1)+1</f>
        <v>text4_44</v>
      </c>
      <c r="C351" s="11" t="str">
        <f>"Fourth text field "&amp;FLOOR(ROW()/8,1)+1</f>
        <v>Fourth text field 44</v>
      </c>
      <c r="H351" s="11"/>
      <c r="I351" s="12" t="s">
        <v>38</v>
      </c>
    </row>
    <row r="352" spans="3:8" s="12" customFormat="1" ht="15">
      <c r="C352" s="11"/>
      <c r="H352" s="11"/>
    </row>
    <row r="353" spans="1:9" s="12" customFormat="1" ht="15">
      <c r="A353" s="12" t="s">
        <v>45</v>
      </c>
      <c r="B353" s="11" t="str">
        <f>"text"&amp;FLOOR(ROW()/8,1)+1</f>
        <v>text45</v>
      </c>
      <c r="C353" s="11" t="str">
        <f>"Text field "&amp;FLOOR(ROW()/8,1)+1</f>
        <v>Text field 45</v>
      </c>
      <c r="H353" s="11"/>
      <c r="I353" s="12" t="s">
        <v>38</v>
      </c>
    </row>
    <row r="354" spans="1:9" s="12" customFormat="1" ht="75">
      <c r="A354" s="12" t="s">
        <v>46</v>
      </c>
      <c r="B354" s="11" t="str">
        <f>"num"&amp;FLOOR(ROW()/8,1)+1</f>
        <v>num45</v>
      </c>
      <c r="C354" s="11" t="str">
        <f>"Numeric field "&amp;FLOOR(ROW()/8,1)+1</f>
        <v>Numeric field 45</v>
      </c>
      <c r="G354" s="12" t="s">
        <v>54</v>
      </c>
      <c r="H354" s="11" t="s">
        <v>55</v>
      </c>
      <c r="I354" s="12" t="s">
        <v>38</v>
      </c>
    </row>
    <row r="355" spans="1:9" s="12" customFormat="1" ht="15">
      <c r="A355" s="12" t="s">
        <v>44</v>
      </c>
      <c r="B355" s="11" t="str">
        <f>"yesno"&amp;FLOOR(ROW()/8,1)+1</f>
        <v>yesno45</v>
      </c>
      <c r="C355" s="11" t="str">
        <f>"Yes/no field "&amp;FLOOR(ROW()/8,1)+1</f>
        <v>Yes/no field 45</v>
      </c>
      <c r="H355" s="11"/>
      <c r="I355" s="12" t="s">
        <v>38</v>
      </c>
    </row>
    <row r="356" spans="1:9" s="12" customFormat="1" ht="15">
      <c r="A356" s="12" t="s">
        <v>58</v>
      </c>
      <c r="B356" s="11" t="str">
        <f>"date"&amp;FLOOR(ROW()/8,1)+1</f>
        <v>date45</v>
      </c>
      <c r="C356" s="11" t="str">
        <f>"Date field "&amp;FLOOR(ROW()/8,1)+1</f>
        <v>Date field 45</v>
      </c>
      <c r="H356" s="11"/>
      <c r="I356" s="12" t="s">
        <v>38</v>
      </c>
    </row>
    <row r="357" spans="1:9" s="12" customFormat="1" ht="15">
      <c r="A357" s="12" t="s">
        <v>45</v>
      </c>
      <c r="B357" s="11" t="str">
        <f>"text2_"&amp;FLOOR(ROW()/8,1)+1</f>
        <v>text2_45</v>
      </c>
      <c r="C357" s="11" t="str">
        <f>"Second text field "&amp;FLOOR(ROW()/8,1)+1</f>
        <v>Second text field 45</v>
      </c>
      <c r="H357" s="11"/>
      <c r="I357" s="12" t="s">
        <v>38</v>
      </c>
    </row>
    <row r="358" spans="1:9" s="12" customFormat="1" ht="15">
      <c r="A358" s="12" t="s">
        <v>45</v>
      </c>
      <c r="B358" s="11" t="str">
        <f>"text3_"&amp;FLOOR(ROW()/8,1)+1</f>
        <v>text3_45</v>
      </c>
      <c r="C358" s="11" t="str">
        <f>"Third text field "&amp;FLOOR(ROW()/8,1)+1</f>
        <v>Third text field 45</v>
      </c>
      <c r="H358" s="11"/>
      <c r="I358" s="12" t="s">
        <v>38</v>
      </c>
    </row>
    <row r="359" spans="1:9" s="12" customFormat="1" ht="15">
      <c r="A359" s="12" t="s">
        <v>45</v>
      </c>
      <c r="B359" s="11" t="str">
        <f>"text4_"&amp;FLOOR(ROW()/8,1)+1</f>
        <v>text4_45</v>
      </c>
      <c r="C359" s="11" t="str">
        <f>"Fourth text field "&amp;FLOOR(ROW()/8,1)+1</f>
        <v>Fourth text field 45</v>
      </c>
      <c r="H359" s="11"/>
      <c r="I359" s="12" t="s">
        <v>38</v>
      </c>
    </row>
    <row r="360" spans="3:8" s="12" customFormat="1" ht="15">
      <c r="C360" s="11"/>
      <c r="H360" s="11"/>
    </row>
    <row r="361" spans="1:9" s="12" customFormat="1" ht="15">
      <c r="A361" s="12" t="s">
        <v>45</v>
      </c>
      <c r="B361" s="11" t="str">
        <f>"text"&amp;FLOOR(ROW()/8,1)+1</f>
        <v>text46</v>
      </c>
      <c r="C361" s="11" t="str">
        <f>"Text field "&amp;FLOOR(ROW()/8,1)+1</f>
        <v>Text field 46</v>
      </c>
      <c r="H361" s="11"/>
      <c r="I361" s="12" t="s">
        <v>38</v>
      </c>
    </row>
    <row r="362" spans="1:9" s="12" customFormat="1" ht="75">
      <c r="A362" s="12" t="s">
        <v>46</v>
      </c>
      <c r="B362" s="11" t="str">
        <f>"num"&amp;FLOOR(ROW()/8,1)+1</f>
        <v>num46</v>
      </c>
      <c r="C362" s="11" t="str">
        <f>"Numeric field "&amp;FLOOR(ROW()/8,1)+1</f>
        <v>Numeric field 46</v>
      </c>
      <c r="G362" s="12" t="s">
        <v>54</v>
      </c>
      <c r="H362" s="11" t="s">
        <v>55</v>
      </c>
      <c r="I362" s="12" t="s">
        <v>38</v>
      </c>
    </row>
    <row r="363" spans="1:9" s="12" customFormat="1" ht="15">
      <c r="A363" s="12" t="s">
        <v>44</v>
      </c>
      <c r="B363" s="11" t="str">
        <f>"yesno"&amp;FLOOR(ROW()/8,1)+1</f>
        <v>yesno46</v>
      </c>
      <c r="C363" s="11" t="str">
        <f>"Yes/no field "&amp;FLOOR(ROW()/8,1)+1</f>
        <v>Yes/no field 46</v>
      </c>
      <c r="H363" s="11"/>
      <c r="I363" s="12" t="s">
        <v>38</v>
      </c>
    </row>
    <row r="364" spans="1:9" s="12" customFormat="1" ht="15">
      <c r="A364" s="12" t="s">
        <v>58</v>
      </c>
      <c r="B364" s="11" t="str">
        <f>"date"&amp;FLOOR(ROW()/8,1)+1</f>
        <v>date46</v>
      </c>
      <c r="C364" s="11" t="str">
        <f>"Date field "&amp;FLOOR(ROW()/8,1)+1</f>
        <v>Date field 46</v>
      </c>
      <c r="H364" s="11"/>
      <c r="I364" s="12" t="s">
        <v>38</v>
      </c>
    </row>
    <row r="365" spans="1:9" s="12" customFormat="1" ht="15">
      <c r="A365" s="12" t="s">
        <v>45</v>
      </c>
      <c r="B365" s="11" t="str">
        <f>"text2_"&amp;FLOOR(ROW()/8,1)+1</f>
        <v>text2_46</v>
      </c>
      <c r="C365" s="11" t="str">
        <f>"Second text field "&amp;FLOOR(ROW()/8,1)+1</f>
        <v>Second text field 46</v>
      </c>
      <c r="H365" s="11"/>
      <c r="I365" s="12" t="s">
        <v>38</v>
      </c>
    </row>
    <row r="366" spans="1:9" s="12" customFormat="1" ht="15">
      <c r="A366" s="12" t="s">
        <v>45</v>
      </c>
      <c r="B366" s="11" t="str">
        <f>"text3_"&amp;FLOOR(ROW()/8,1)+1</f>
        <v>text3_46</v>
      </c>
      <c r="C366" s="11" t="str">
        <f>"Third text field "&amp;FLOOR(ROW()/8,1)+1</f>
        <v>Third text field 46</v>
      </c>
      <c r="H366" s="11"/>
      <c r="I366" s="12" t="s">
        <v>38</v>
      </c>
    </row>
    <row r="367" spans="1:9" s="12" customFormat="1" ht="15">
      <c r="A367" s="12" t="s">
        <v>45</v>
      </c>
      <c r="B367" s="11" t="str">
        <f>"text4_"&amp;FLOOR(ROW()/8,1)+1</f>
        <v>text4_46</v>
      </c>
      <c r="C367" s="11" t="str">
        <f>"Fourth text field "&amp;FLOOR(ROW()/8,1)+1</f>
        <v>Fourth text field 46</v>
      </c>
      <c r="H367" s="11"/>
      <c r="I367" s="12" t="s">
        <v>38</v>
      </c>
    </row>
    <row r="368" spans="3:8" s="12" customFormat="1" ht="15">
      <c r="C368" s="11"/>
      <c r="H368" s="11"/>
    </row>
    <row r="369" spans="1:9" s="12" customFormat="1" ht="15">
      <c r="A369" s="12" t="s">
        <v>45</v>
      </c>
      <c r="B369" s="11" t="str">
        <f>"text"&amp;FLOOR(ROW()/8,1)+1</f>
        <v>text47</v>
      </c>
      <c r="C369" s="11" t="str">
        <f>"Text field "&amp;FLOOR(ROW()/8,1)+1</f>
        <v>Text field 47</v>
      </c>
      <c r="H369" s="11"/>
      <c r="I369" s="12" t="s">
        <v>38</v>
      </c>
    </row>
    <row r="370" spans="1:9" s="12" customFormat="1" ht="75">
      <c r="A370" s="12" t="s">
        <v>46</v>
      </c>
      <c r="B370" s="11" t="str">
        <f>"num"&amp;FLOOR(ROW()/8,1)+1</f>
        <v>num47</v>
      </c>
      <c r="C370" s="11" t="str">
        <f>"Numeric field "&amp;FLOOR(ROW()/8,1)+1</f>
        <v>Numeric field 47</v>
      </c>
      <c r="G370" s="12" t="s">
        <v>54</v>
      </c>
      <c r="H370" s="11" t="s">
        <v>55</v>
      </c>
      <c r="I370" s="12" t="s">
        <v>38</v>
      </c>
    </row>
    <row r="371" spans="1:9" s="12" customFormat="1" ht="15">
      <c r="A371" s="12" t="s">
        <v>44</v>
      </c>
      <c r="B371" s="11" t="str">
        <f>"yesno"&amp;FLOOR(ROW()/8,1)+1</f>
        <v>yesno47</v>
      </c>
      <c r="C371" s="11" t="str">
        <f>"Yes/no field "&amp;FLOOR(ROW()/8,1)+1</f>
        <v>Yes/no field 47</v>
      </c>
      <c r="H371" s="11"/>
      <c r="I371" s="12" t="s">
        <v>38</v>
      </c>
    </row>
    <row r="372" spans="1:9" s="12" customFormat="1" ht="15">
      <c r="A372" s="12" t="s">
        <v>58</v>
      </c>
      <c r="B372" s="11" t="str">
        <f>"date"&amp;FLOOR(ROW()/8,1)+1</f>
        <v>date47</v>
      </c>
      <c r="C372" s="11" t="str">
        <f>"Date field "&amp;FLOOR(ROW()/8,1)+1</f>
        <v>Date field 47</v>
      </c>
      <c r="H372" s="11"/>
      <c r="I372" s="12" t="s">
        <v>38</v>
      </c>
    </row>
    <row r="373" spans="1:9" s="12" customFormat="1" ht="15">
      <c r="A373" s="12" t="s">
        <v>45</v>
      </c>
      <c r="B373" s="11" t="str">
        <f>"text2_"&amp;FLOOR(ROW()/8,1)+1</f>
        <v>text2_47</v>
      </c>
      <c r="C373" s="11" t="str">
        <f>"Second text field "&amp;FLOOR(ROW()/8,1)+1</f>
        <v>Second text field 47</v>
      </c>
      <c r="H373" s="11"/>
      <c r="I373" s="12" t="s">
        <v>38</v>
      </c>
    </row>
    <row r="374" spans="1:9" s="12" customFormat="1" ht="15">
      <c r="A374" s="12" t="s">
        <v>45</v>
      </c>
      <c r="B374" s="11" t="str">
        <f>"text3_"&amp;FLOOR(ROW()/8,1)+1</f>
        <v>text3_47</v>
      </c>
      <c r="C374" s="11" t="str">
        <f>"Third text field "&amp;FLOOR(ROW()/8,1)+1</f>
        <v>Third text field 47</v>
      </c>
      <c r="H374" s="11"/>
      <c r="I374" s="12" t="s">
        <v>38</v>
      </c>
    </row>
    <row r="375" spans="1:9" s="12" customFormat="1" ht="15">
      <c r="A375" s="12" t="s">
        <v>45</v>
      </c>
      <c r="B375" s="11" t="str">
        <f>"text4_"&amp;FLOOR(ROW()/8,1)+1</f>
        <v>text4_47</v>
      </c>
      <c r="C375" s="11" t="str">
        <f>"Fourth text field "&amp;FLOOR(ROW()/8,1)+1</f>
        <v>Fourth text field 47</v>
      </c>
      <c r="H375" s="11"/>
      <c r="I375" s="12" t="s">
        <v>38</v>
      </c>
    </row>
    <row r="376" spans="3:8" s="12" customFormat="1" ht="15">
      <c r="C376" s="11"/>
      <c r="H376" s="11"/>
    </row>
    <row r="377" spans="1:9" s="12" customFormat="1" ht="15">
      <c r="A377" s="12" t="s">
        <v>45</v>
      </c>
      <c r="B377" s="11" t="str">
        <f>"text"&amp;FLOOR(ROW()/8,1)+1</f>
        <v>text48</v>
      </c>
      <c r="C377" s="11" t="str">
        <f>"Text field "&amp;FLOOR(ROW()/8,1)+1</f>
        <v>Text field 48</v>
      </c>
      <c r="H377" s="11"/>
      <c r="I377" s="12" t="s">
        <v>38</v>
      </c>
    </row>
    <row r="378" spans="1:9" s="12" customFormat="1" ht="75">
      <c r="A378" s="12" t="s">
        <v>46</v>
      </c>
      <c r="B378" s="11" t="str">
        <f>"num"&amp;FLOOR(ROW()/8,1)+1</f>
        <v>num48</v>
      </c>
      <c r="C378" s="11" t="str">
        <f>"Numeric field "&amp;FLOOR(ROW()/8,1)+1</f>
        <v>Numeric field 48</v>
      </c>
      <c r="G378" s="12" t="s">
        <v>54</v>
      </c>
      <c r="H378" s="11" t="s">
        <v>55</v>
      </c>
      <c r="I378" s="12" t="s">
        <v>38</v>
      </c>
    </row>
    <row r="379" spans="1:9" s="12" customFormat="1" ht="15">
      <c r="A379" s="12" t="s">
        <v>44</v>
      </c>
      <c r="B379" s="11" t="str">
        <f>"yesno"&amp;FLOOR(ROW()/8,1)+1</f>
        <v>yesno48</v>
      </c>
      <c r="C379" s="11" t="str">
        <f>"Yes/no field "&amp;FLOOR(ROW()/8,1)+1</f>
        <v>Yes/no field 48</v>
      </c>
      <c r="H379" s="11"/>
      <c r="I379" s="12" t="s">
        <v>38</v>
      </c>
    </row>
    <row r="380" spans="1:9" s="12" customFormat="1" ht="15">
      <c r="A380" s="12" t="s">
        <v>58</v>
      </c>
      <c r="B380" s="11" t="str">
        <f>"date"&amp;FLOOR(ROW()/8,1)+1</f>
        <v>date48</v>
      </c>
      <c r="C380" s="11" t="str">
        <f>"Date field "&amp;FLOOR(ROW()/8,1)+1</f>
        <v>Date field 48</v>
      </c>
      <c r="H380" s="11"/>
      <c r="I380" s="12" t="s">
        <v>38</v>
      </c>
    </row>
    <row r="381" spans="1:9" s="12" customFormat="1" ht="15">
      <c r="A381" s="12" t="s">
        <v>45</v>
      </c>
      <c r="B381" s="11" t="str">
        <f>"text2_"&amp;FLOOR(ROW()/8,1)+1</f>
        <v>text2_48</v>
      </c>
      <c r="C381" s="11" t="str">
        <f>"Second text field "&amp;FLOOR(ROW()/8,1)+1</f>
        <v>Second text field 48</v>
      </c>
      <c r="H381" s="11"/>
      <c r="I381" s="12" t="s">
        <v>38</v>
      </c>
    </row>
    <row r="382" spans="1:9" s="12" customFormat="1" ht="15">
      <c r="A382" s="12" t="s">
        <v>45</v>
      </c>
      <c r="B382" s="11" t="str">
        <f>"text3_"&amp;FLOOR(ROW()/8,1)+1</f>
        <v>text3_48</v>
      </c>
      <c r="C382" s="11" t="str">
        <f>"Third text field "&amp;FLOOR(ROW()/8,1)+1</f>
        <v>Third text field 48</v>
      </c>
      <c r="H382" s="11"/>
      <c r="I382" s="12" t="s">
        <v>38</v>
      </c>
    </row>
    <row r="383" spans="1:9" s="12" customFormat="1" ht="15">
      <c r="A383" s="12" t="s">
        <v>45</v>
      </c>
      <c r="B383" s="11" t="str">
        <f>"text4_"&amp;FLOOR(ROW()/8,1)+1</f>
        <v>text4_48</v>
      </c>
      <c r="C383" s="11" t="str">
        <f>"Fourth text field "&amp;FLOOR(ROW()/8,1)+1</f>
        <v>Fourth text field 48</v>
      </c>
      <c r="H383" s="11"/>
      <c r="I383" s="12" t="s">
        <v>38</v>
      </c>
    </row>
    <row r="384" spans="3:8" s="12" customFormat="1" ht="15">
      <c r="C384" s="11"/>
      <c r="H384" s="11"/>
    </row>
    <row r="385" spans="1:9" s="12" customFormat="1" ht="15">
      <c r="A385" s="12" t="s">
        <v>45</v>
      </c>
      <c r="B385" s="11" t="str">
        <f>"text"&amp;FLOOR(ROW()/8,1)+1</f>
        <v>text49</v>
      </c>
      <c r="C385" s="11" t="str">
        <f>"Text field "&amp;FLOOR(ROW()/8,1)+1</f>
        <v>Text field 49</v>
      </c>
      <c r="H385" s="11"/>
      <c r="I385" s="12" t="s">
        <v>38</v>
      </c>
    </row>
    <row r="386" spans="1:9" s="12" customFormat="1" ht="75">
      <c r="A386" s="12" t="s">
        <v>46</v>
      </c>
      <c r="B386" s="11" t="str">
        <f>"num"&amp;FLOOR(ROW()/8,1)+1</f>
        <v>num49</v>
      </c>
      <c r="C386" s="11" t="str">
        <f>"Numeric field "&amp;FLOOR(ROW()/8,1)+1</f>
        <v>Numeric field 49</v>
      </c>
      <c r="G386" s="12" t="s">
        <v>54</v>
      </c>
      <c r="H386" s="11" t="s">
        <v>55</v>
      </c>
      <c r="I386" s="12" t="s">
        <v>38</v>
      </c>
    </row>
    <row r="387" spans="1:9" s="12" customFormat="1" ht="15">
      <c r="A387" s="12" t="s">
        <v>44</v>
      </c>
      <c r="B387" s="11" t="str">
        <f>"yesno"&amp;FLOOR(ROW()/8,1)+1</f>
        <v>yesno49</v>
      </c>
      <c r="C387" s="11" t="str">
        <f>"Yes/no field "&amp;FLOOR(ROW()/8,1)+1</f>
        <v>Yes/no field 49</v>
      </c>
      <c r="H387" s="11"/>
      <c r="I387" s="12" t="s">
        <v>38</v>
      </c>
    </row>
    <row r="388" spans="1:9" s="12" customFormat="1" ht="15">
      <c r="A388" s="12" t="s">
        <v>58</v>
      </c>
      <c r="B388" s="11" t="str">
        <f>"date"&amp;FLOOR(ROW()/8,1)+1</f>
        <v>date49</v>
      </c>
      <c r="C388" s="11" t="str">
        <f>"Date field "&amp;FLOOR(ROW()/8,1)+1</f>
        <v>Date field 49</v>
      </c>
      <c r="H388" s="11"/>
      <c r="I388" s="12" t="s">
        <v>38</v>
      </c>
    </row>
    <row r="389" spans="1:9" s="12" customFormat="1" ht="15">
      <c r="A389" s="12" t="s">
        <v>45</v>
      </c>
      <c r="B389" s="11" t="str">
        <f>"text2_"&amp;FLOOR(ROW()/8,1)+1</f>
        <v>text2_49</v>
      </c>
      <c r="C389" s="11" t="str">
        <f>"Second text field "&amp;FLOOR(ROW()/8,1)+1</f>
        <v>Second text field 49</v>
      </c>
      <c r="H389" s="11"/>
      <c r="I389" s="12" t="s">
        <v>38</v>
      </c>
    </row>
    <row r="390" spans="1:9" s="12" customFormat="1" ht="15">
      <c r="A390" s="12" t="s">
        <v>45</v>
      </c>
      <c r="B390" s="11" t="str">
        <f>"text3_"&amp;FLOOR(ROW()/8,1)+1</f>
        <v>text3_49</v>
      </c>
      <c r="C390" s="11" t="str">
        <f>"Third text field "&amp;FLOOR(ROW()/8,1)+1</f>
        <v>Third text field 49</v>
      </c>
      <c r="H390" s="11"/>
      <c r="I390" s="12" t="s">
        <v>38</v>
      </c>
    </row>
    <row r="391" spans="1:9" s="12" customFormat="1" ht="15">
      <c r="A391" s="12" t="s">
        <v>45</v>
      </c>
      <c r="B391" s="11" t="str">
        <f>"text4_"&amp;FLOOR(ROW()/8,1)+1</f>
        <v>text4_49</v>
      </c>
      <c r="C391" s="11" t="str">
        <f>"Fourth text field "&amp;FLOOR(ROW()/8,1)+1</f>
        <v>Fourth text field 49</v>
      </c>
      <c r="H391" s="11"/>
      <c r="I391" s="12" t="s">
        <v>38</v>
      </c>
    </row>
    <row r="392" spans="3:8" s="12" customFormat="1" ht="15">
      <c r="C392" s="11"/>
      <c r="H392" s="11"/>
    </row>
    <row r="393" spans="1:9" s="12" customFormat="1" ht="15">
      <c r="A393" s="12" t="s">
        <v>45</v>
      </c>
      <c r="B393" s="11" t="str">
        <f>"text"&amp;FLOOR(ROW()/8,1)+1</f>
        <v>text50</v>
      </c>
      <c r="C393" s="11" t="str">
        <f>"Text field "&amp;FLOOR(ROW()/8,1)+1</f>
        <v>Text field 50</v>
      </c>
      <c r="H393" s="11"/>
      <c r="I393" s="12" t="s">
        <v>38</v>
      </c>
    </row>
    <row r="394" spans="1:9" s="12" customFormat="1" ht="75">
      <c r="A394" s="12" t="s">
        <v>46</v>
      </c>
      <c r="B394" s="11" t="str">
        <f>"num"&amp;FLOOR(ROW()/8,1)+1</f>
        <v>num50</v>
      </c>
      <c r="C394" s="11" t="str">
        <f>"Numeric field "&amp;FLOOR(ROW()/8,1)+1</f>
        <v>Numeric field 50</v>
      </c>
      <c r="G394" s="12" t="s">
        <v>54</v>
      </c>
      <c r="H394" s="11" t="s">
        <v>55</v>
      </c>
      <c r="I394" s="12" t="s">
        <v>38</v>
      </c>
    </row>
    <row r="395" spans="1:9" s="12" customFormat="1" ht="15">
      <c r="A395" s="12" t="s">
        <v>44</v>
      </c>
      <c r="B395" s="11" t="str">
        <f>"yesno"&amp;FLOOR(ROW()/8,1)+1</f>
        <v>yesno50</v>
      </c>
      <c r="C395" s="11" t="str">
        <f>"Yes/no field "&amp;FLOOR(ROW()/8,1)+1</f>
        <v>Yes/no field 50</v>
      </c>
      <c r="H395" s="11"/>
      <c r="I395" s="12" t="s">
        <v>38</v>
      </c>
    </row>
    <row r="396" spans="1:9" s="12" customFormat="1" ht="15">
      <c r="A396" s="12" t="s">
        <v>58</v>
      </c>
      <c r="B396" s="11" t="str">
        <f>"date"&amp;FLOOR(ROW()/8,1)+1</f>
        <v>date50</v>
      </c>
      <c r="C396" s="11" t="str">
        <f>"Date field "&amp;FLOOR(ROW()/8,1)+1</f>
        <v>Date field 50</v>
      </c>
      <c r="H396" s="11"/>
      <c r="I396" s="12" t="s">
        <v>38</v>
      </c>
    </row>
    <row r="397" spans="1:9" s="12" customFormat="1" ht="15">
      <c r="A397" s="12" t="s">
        <v>45</v>
      </c>
      <c r="B397" s="11" t="str">
        <f>"text2_"&amp;FLOOR(ROW()/8,1)+1</f>
        <v>text2_50</v>
      </c>
      <c r="C397" s="11" t="str">
        <f>"Second text field "&amp;FLOOR(ROW()/8,1)+1</f>
        <v>Second text field 50</v>
      </c>
      <c r="H397" s="11"/>
      <c r="I397" s="12" t="s">
        <v>38</v>
      </c>
    </row>
    <row r="398" spans="1:9" s="12" customFormat="1" ht="15">
      <c r="A398" s="12" t="s">
        <v>45</v>
      </c>
      <c r="B398" s="11" t="str">
        <f>"text3_"&amp;FLOOR(ROW()/8,1)+1</f>
        <v>text3_50</v>
      </c>
      <c r="C398" s="11" t="str">
        <f>"Third text field "&amp;FLOOR(ROW()/8,1)+1</f>
        <v>Third text field 50</v>
      </c>
      <c r="H398" s="11"/>
      <c r="I398" s="12" t="s">
        <v>38</v>
      </c>
    </row>
    <row r="399" spans="1:9" s="12" customFormat="1" ht="15">
      <c r="A399" s="12" t="s">
        <v>45</v>
      </c>
      <c r="B399" s="11" t="str">
        <f>"text4_"&amp;FLOOR(ROW()/8,1)+1</f>
        <v>text4_50</v>
      </c>
      <c r="C399" s="11" t="str">
        <f>"Fourth text field "&amp;FLOOR(ROW()/8,1)+1</f>
        <v>Fourth text field 50</v>
      </c>
      <c r="H399" s="11"/>
      <c r="I399" s="12" t="s">
        <v>38</v>
      </c>
    </row>
    <row r="400" spans="3:8" s="12" customFormat="1" ht="15">
      <c r="C400" s="11"/>
      <c r="H400" s="11"/>
    </row>
    <row r="401" spans="1:9" s="12" customFormat="1" ht="15">
      <c r="A401" s="12" t="s">
        <v>45</v>
      </c>
      <c r="B401" s="11" t="str">
        <f>"text"&amp;FLOOR(ROW()/8,1)+1</f>
        <v>text51</v>
      </c>
      <c r="C401" s="11" t="str">
        <f>"Text field "&amp;FLOOR(ROW()/8,1)+1</f>
        <v>Text field 51</v>
      </c>
      <c r="H401" s="11"/>
      <c r="I401" s="12" t="s">
        <v>38</v>
      </c>
    </row>
    <row r="402" spans="1:9" s="12" customFormat="1" ht="75">
      <c r="A402" s="12" t="s">
        <v>46</v>
      </c>
      <c r="B402" s="11" t="str">
        <f>"num"&amp;FLOOR(ROW()/8,1)+1</f>
        <v>num51</v>
      </c>
      <c r="C402" s="11" t="str">
        <f>"Numeric field "&amp;FLOOR(ROW()/8,1)+1</f>
        <v>Numeric field 51</v>
      </c>
      <c r="G402" s="12" t="s">
        <v>54</v>
      </c>
      <c r="H402" s="11" t="s">
        <v>55</v>
      </c>
      <c r="I402" s="12" t="s">
        <v>38</v>
      </c>
    </row>
    <row r="403" spans="1:9" s="12" customFormat="1" ht="15">
      <c r="A403" s="12" t="s">
        <v>44</v>
      </c>
      <c r="B403" s="11" t="str">
        <f>"yesno"&amp;FLOOR(ROW()/8,1)+1</f>
        <v>yesno51</v>
      </c>
      <c r="C403" s="11" t="str">
        <f>"Yes/no field "&amp;FLOOR(ROW()/8,1)+1</f>
        <v>Yes/no field 51</v>
      </c>
      <c r="H403" s="11"/>
      <c r="I403" s="12" t="s">
        <v>38</v>
      </c>
    </row>
    <row r="404" spans="1:9" s="12" customFormat="1" ht="15">
      <c r="A404" s="12" t="s">
        <v>58</v>
      </c>
      <c r="B404" s="11" t="str">
        <f>"date"&amp;FLOOR(ROW()/8,1)+1</f>
        <v>date51</v>
      </c>
      <c r="C404" s="11" t="str">
        <f>"Date field "&amp;FLOOR(ROW()/8,1)+1</f>
        <v>Date field 51</v>
      </c>
      <c r="H404" s="11"/>
      <c r="I404" s="12" t="s">
        <v>38</v>
      </c>
    </row>
    <row r="405" spans="1:9" s="12" customFormat="1" ht="15">
      <c r="A405" s="12" t="s">
        <v>45</v>
      </c>
      <c r="B405" s="11" t="str">
        <f>"text2_"&amp;FLOOR(ROW()/8,1)+1</f>
        <v>text2_51</v>
      </c>
      <c r="C405" s="11" t="str">
        <f>"Second text field "&amp;FLOOR(ROW()/8,1)+1</f>
        <v>Second text field 51</v>
      </c>
      <c r="H405" s="11"/>
      <c r="I405" s="12" t="s">
        <v>38</v>
      </c>
    </row>
    <row r="406" spans="1:9" s="12" customFormat="1" ht="15">
      <c r="A406" s="12" t="s">
        <v>45</v>
      </c>
      <c r="B406" s="11" t="str">
        <f>"text3_"&amp;FLOOR(ROW()/8,1)+1</f>
        <v>text3_51</v>
      </c>
      <c r="C406" s="11" t="str">
        <f>"Third text field "&amp;FLOOR(ROW()/8,1)+1</f>
        <v>Third text field 51</v>
      </c>
      <c r="H406" s="11"/>
      <c r="I406" s="12" t="s">
        <v>38</v>
      </c>
    </row>
    <row r="407" spans="1:9" s="12" customFormat="1" ht="15">
      <c r="A407" s="12" t="s">
        <v>45</v>
      </c>
      <c r="B407" s="11" t="str">
        <f>"text4_"&amp;FLOOR(ROW()/8,1)+1</f>
        <v>text4_51</v>
      </c>
      <c r="C407" s="11" t="str">
        <f>"Fourth text field "&amp;FLOOR(ROW()/8,1)+1</f>
        <v>Fourth text field 51</v>
      </c>
      <c r="H407" s="11"/>
      <c r="I407" s="12" t="s">
        <v>38</v>
      </c>
    </row>
    <row r="408" spans="3:8" s="12" customFormat="1" ht="15">
      <c r="C408" s="11"/>
      <c r="H408" s="11"/>
    </row>
    <row r="409" spans="1:9" s="12" customFormat="1" ht="15">
      <c r="A409" s="12" t="s">
        <v>45</v>
      </c>
      <c r="B409" s="11" t="str">
        <f>"text"&amp;FLOOR(ROW()/8,1)+1</f>
        <v>text52</v>
      </c>
      <c r="C409" s="11" t="str">
        <f>"Text field "&amp;FLOOR(ROW()/8,1)+1</f>
        <v>Text field 52</v>
      </c>
      <c r="H409" s="11"/>
      <c r="I409" s="12" t="s">
        <v>38</v>
      </c>
    </row>
    <row r="410" spans="1:9" s="12" customFormat="1" ht="75">
      <c r="A410" s="12" t="s">
        <v>46</v>
      </c>
      <c r="B410" s="11" t="str">
        <f>"num"&amp;FLOOR(ROW()/8,1)+1</f>
        <v>num52</v>
      </c>
      <c r="C410" s="11" t="str">
        <f>"Numeric field "&amp;FLOOR(ROW()/8,1)+1</f>
        <v>Numeric field 52</v>
      </c>
      <c r="G410" s="12" t="s">
        <v>54</v>
      </c>
      <c r="H410" s="11" t="s">
        <v>55</v>
      </c>
      <c r="I410" s="12" t="s">
        <v>38</v>
      </c>
    </row>
    <row r="411" spans="1:9" s="12" customFormat="1" ht="15">
      <c r="A411" s="12" t="s">
        <v>44</v>
      </c>
      <c r="B411" s="11" t="str">
        <f>"yesno"&amp;FLOOR(ROW()/8,1)+1</f>
        <v>yesno52</v>
      </c>
      <c r="C411" s="11" t="str">
        <f>"Yes/no field "&amp;FLOOR(ROW()/8,1)+1</f>
        <v>Yes/no field 52</v>
      </c>
      <c r="H411" s="11"/>
      <c r="I411" s="12" t="s">
        <v>38</v>
      </c>
    </row>
    <row r="412" spans="1:9" s="12" customFormat="1" ht="15">
      <c r="A412" s="12" t="s">
        <v>58</v>
      </c>
      <c r="B412" s="11" t="str">
        <f>"date"&amp;FLOOR(ROW()/8,1)+1</f>
        <v>date52</v>
      </c>
      <c r="C412" s="11" t="str">
        <f>"Date field "&amp;FLOOR(ROW()/8,1)+1</f>
        <v>Date field 52</v>
      </c>
      <c r="H412" s="11"/>
      <c r="I412" s="12" t="s">
        <v>38</v>
      </c>
    </row>
    <row r="413" spans="1:9" s="12" customFormat="1" ht="15">
      <c r="A413" s="12" t="s">
        <v>45</v>
      </c>
      <c r="B413" s="11" t="str">
        <f>"text2_"&amp;FLOOR(ROW()/8,1)+1</f>
        <v>text2_52</v>
      </c>
      <c r="C413" s="11" t="str">
        <f>"Second text field "&amp;FLOOR(ROW()/8,1)+1</f>
        <v>Second text field 52</v>
      </c>
      <c r="H413" s="11"/>
      <c r="I413" s="12" t="s">
        <v>38</v>
      </c>
    </row>
    <row r="414" spans="1:9" s="12" customFormat="1" ht="15">
      <c r="A414" s="12" t="s">
        <v>45</v>
      </c>
      <c r="B414" s="11" t="str">
        <f>"text3_"&amp;FLOOR(ROW()/8,1)+1</f>
        <v>text3_52</v>
      </c>
      <c r="C414" s="11" t="str">
        <f>"Third text field "&amp;FLOOR(ROW()/8,1)+1</f>
        <v>Third text field 52</v>
      </c>
      <c r="H414" s="11"/>
      <c r="I414" s="12" t="s">
        <v>38</v>
      </c>
    </row>
    <row r="415" spans="1:9" s="12" customFormat="1" ht="15">
      <c r="A415" s="12" t="s">
        <v>45</v>
      </c>
      <c r="B415" s="11" t="str">
        <f>"text4_"&amp;FLOOR(ROW()/8,1)+1</f>
        <v>text4_52</v>
      </c>
      <c r="C415" s="11" t="str">
        <f>"Fourth text field "&amp;FLOOR(ROW()/8,1)+1</f>
        <v>Fourth text field 52</v>
      </c>
      <c r="H415" s="11"/>
      <c r="I415" s="12" t="s">
        <v>38</v>
      </c>
    </row>
    <row r="416" spans="3:8" s="12" customFormat="1" ht="15">
      <c r="C416" s="11"/>
      <c r="H416" s="11"/>
    </row>
    <row r="417" spans="1:9" s="12" customFormat="1" ht="15">
      <c r="A417" s="12" t="s">
        <v>45</v>
      </c>
      <c r="B417" s="11" t="str">
        <f>"text"&amp;FLOOR(ROW()/8,1)+1</f>
        <v>text53</v>
      </c>
      <c r="C417" s="11" t="str">
        <f>"Text field "&amp;FLOOR(ROW()/8,1)+1</f>
        <v>Text field 53</v>
      </c>
      <c r="H417" s="11"/>
      <c r="I417" s="12" t="s">
        <v>38</v>
      </c>
    </row>
    <row r="418" spans="1:9" s="12" customFormat="1" ht="75">
      <c r="A418" s="12" t="s">
        <v>46</v>
      </c>
      <c r="B418" s="11" t="str">
        <f>"num"&amp;FLOOR(ROW()/8,1)+1</f>
        <v>num53</v>
      </c>
      <c r="C418" s="11" t="str">
        <f>"Numeric field "&amp;FLOOR(ROW()/8,1)+1</f>
        <v>Numeric field 53</v>
      </c>
      <c r="G418" s="12" t="s">
        <v>54</v>
      </c>
      <c r="H418" s="11" t="s">
        <v>55</v>
      </c>
      <c r="I418" s="12" t="s">
        <v>38</v>
      </c>
    </row>
    <row r="419" spans="1:9" s="12" customFormat="1" ht="15">
      <c r="A419" s="12" t="s">
        <v>44</v>
      </c>
      <c r="B419" s="11" t="str">
        <f>"yesno"&amp;FLOOR(ROW()/8,1)+1</f>
        <v>yesno53</v>
      </c>
      <c r="C419" s="11" t="str">
        <f>"Yes/no field "&amp;FLOOR(ROW()/8,1)+1</f>
        <v>Yes/no field 53</v>
      </c>
      <c r="H419" s="11"/>
      <c r="I419" s="12" t="s">
        <v>38</v>
      </c>
    </row>
    <row r="420" spans="1:9" s="12" customFormat="1" ht="15">
      <c r="A420" s="12" t="s">
        <v>58</v>
      </c>
      <c r="B420" s="11" t="str">
        <f>"date"&amp;FLOOR(ROW()/8,1)+1</f>
        <v>date53</v>
      </c>
      <c r="C420" s="11" t="str">
        <f>"Date field "&amp;FLOOR(ROW()/8,1)+1</f>
        <v>Date field 53</v>
      </c>
      <c r="H420" s="11"/>
      <c r="I420" s="12" t="s">
        <v>38</v>
      </c>
    </row>
    <row r="421" spans="1:9" s="12" customFormat="1" ht="15">
      <c r="A421" s="12" t="s">
        <v>45</v>
      </c>
      <c r="B421" s="11" t="str">
        <f>"text2_"&amp;FLOOR(ROW()/8,1)+1</f>
        <v>text2_53</v>
      </c>
      <c r="C421" s="11" t="str">
        <f>"Second text field "&amp;FLOOR(ROW()/8,1)+1</f>
        <v>Second text field 53</v>
      </c>
      <c r="H421" s="11"/>
      <c r="I421" s="12" t="s">
        <v>38</v>
      </c>
    </row>
    <row r="422" spans="1:9" s="12" customFormat="1" ht="15">
      <c r="A422" s="12" t="s">
        <v>45</v>
      </c>
      <c r="B422" s="11" t="str">
        <f>"text3_"&amp;FLOOR(ROW()/8,1)+1</f>
        <v>text3_53</v>
      </c>
      <c r="C422" s="11" t="str">
        <f>"Third text field "&amp;FLOOR(ROW()/8,1)+1</f>
        <v>Third text field 53</v>
      </c>
      <c r="H422" s="11"/>
      <c r="I422" s="12" t="s">
        <v>38</v>
      </c>
    </row>
    <row r="423" spans="1:9" s="12" customFormat="1" ht="15">
      <c r="A423" s="12" t="s">
        <v>45</v>
      </c>
      <c r="B423" s="11" t="str">
        <f>"text4_"&amp;FLOOR(ROW()/8,1)+1</f>
        <v>text4_53</v>
      </c>
      <c r="C423" s="11" t="str">
        <f>"Fourth text field "&amp;FLOOR(ROW()/8,1)+1</f>
        <v>Fourth text field 53</v>
      </c>
      <c r="H423" s="11"/>
      <c r="I423" s="12" t="s">
        <v>38</v>
      </c>
    </row>
    <row r="424" spans="3:8" s="12" customFormat="1" ht="15">
      <c r="C424" s="11"/>
      <c r="H424" s="11"/>
    </row>
    <row r="425" spans="1:9" s="12" customFormat="1" ht="15">
      <c r="A425" s="12" t="s">
        <v>45</v>
      </c>
      <c r="B425" s="11" t="str">
        <f>"text"&amp;FLOOR(ROW()/8,1)+1</f>
        <v>text54</v>
      </c>
      <c r="C425" s="11" t="str">
        <f>"Text field "&amp;FLOOR(ROW()/8,1)+1</f>
        <v>Text field 54</v>
      </c>
      <c r="H425" s="11"/>
      <c r="I425" s="12" t="s">
        <v>38</v>
      </c>
    </row>
    <row r="426" spans="1:9" s="12" customFormat="1" ht="75">
      <c r="A426" s="12" t="s">
        <v>46</v>
      </c>
      <c r="B426" s="11" t="str">
        <f>"num"&amp;FLOOR(ROW()/8,1)+1</f>
        <v>num54</v>
      </c>
      <c r="C426" s="11" t="str">
        <f>"Numeric field "&amp;FLOOR(ROW()/8,1)+1</f>
        <v>Numeric field 54</v>
      </c>
      <c r="G426" s="12" t="s">
        <v>54</v>
      </c>
      <c r="H426" s="11" t="s">
        <v>55</v>
      </c>
      <c r="I426" s="12" t="s">
        <v>38</v>
      </c>
    </row>
    <row r="427" spans="1:9" s="12" customFormat="1" ht="15">
      <c r="A427" s="12" t="s">
        <v>44</v>
      </c>
      <c r="B427" s="11" t="str">
        <f>"yesno"&amp;FLOOR(ROW()/8,1)+1</f>
        <v>yesno54</v>
      </c>
      <c r="C427" s="11" t="str">
        <f>"Yes/no field "&amp;FLOOR(ROW()/8,1)+1</f>
        <v>Yes/no field 54</v>
      </c>
      <c r="H427" s="11"/>
      <c r="I427" s="12" t="s">
        <v>38</v>
      </c>
    </row>
    <row r="428" spans="1:9" s="12" customFormat="1" ht="15">
      <c r="A428" s="12" t="s">
        <v>58</v>
      </c>
      <c r="B428" s="11" t="str">
        <f>"date"&amp;FLOOR(ROW()/8,1)+1</f>
        <v>date54</v>
      </c>
      <c r="C428" s="11" t="str">
        <f>"Date field "&amp;FLOOR(ROW()/8,1)+1</f>
        <v>Date field 54</v>
      </c>
      <c r="H428" s="11"/>
      <c r="I428" s="12" t="s">
        <v>38</v>
      </c>
    </row>
    <row r="429" spans="1:9" s="12" customFormat="1" ht="15">
      <c r="A429" s="12" t="s">
        <v>45</v>
      </c>
      <c r="B429" s="11" t="str">
        <f>"text2_"&amp;FLOOR(ROW()/8,1)+1</f>
        <v>text2_54</v>
      </c>
      <c r="C429" s="11" t="str">
        <f>"Second text field "&amp;FLOOR(ROW()/8,1)+1</f>
        <v>Second text field 54</v>
      </c>
      <c r="H429" s="11"/>
      <c r="I429" s="12" t="s">
        <v>38</v>
      </c>
    </row>
    <row r="430" spans="1:9" s="12" customFormat="1" ht="15">
      <c r="A430" s="12" t="s">
        <v>45</v>
      </c>
      <c r="B430" s="11" t="str">
        <f>"text3_"&amp;FLOOR(ROW()/8,1)+1</f>
        <v>text3_54</v>
      </c>
      <c r="C430" s="11" t="str">
        <f>"Third text field "&amp;FLOOR(ROW()/8,1)+1</f>
        <v>Third text field 54</v>
      </c>
      <c r="H430" s="11"/>
      <c r="I430" s="12" t="s">
        <v>38</v>
      </c>
    </row>
    <row r="431" spans="1:9" s="12" customFormat="1" ht="15">
      <c r="A431" s="12" t="s">
        <v>45</v>
      </c>
      <c r="B431" s="11" t="str">
        <f>"text4_"&amp;FLOOR(ROW()/8,1)+1</f>
        <v>text4_54</v>
      </c>
      <c r="C431" s="11" t="str">
        <f>"Fourth text field "&amp;FLOOR(ROW()/8,1)+1</f>
        <v>Fourth text field 54</v>
      </c>
      <c r="H431" s="11"/>
      <c r="I431" s="12" t="s">
        <v>38</v>
      </c>
    </row>
    <row r="432" spans="3:8" s="12" customFormat="1" ht="15">
      <c r="C432" s="11"/>
      <c r="H432" s="11"/>
    </row>
    <row r="433" spans="1:9" s="12" customFormat="1" ht="15">
      <c r="A433" s="12" t="s">
        <v>45</v>
      </c>
      <c r="B433" s="11" t="str">
        <f>"text"&amp;FLOOR(ROW()/8,1)+1</f>
        <v>text55</v>
      </c>
      <c r="C433" s="11" t="str">
        <f>"Text field "&amp;FLOOR(ROW()/8,1)+1</f>
        <v>Text field 55</v>
      </c>
      <c r="H433" s="11"/>
      <c r="I433" s="12" t="s">
        <v>38</v>
      </c>
    </row>
    <row r="434" spans="1:9" s="12" customFormat="1" ht="75">
      <c r="A434" s="12" t="s">
        <v>46</v>
      </c>
      <c r="B434" s="11" t="str">
        <f>"num"&amp;FLOOR(ROW()/8,1)+1</f>
        <v>num55</v>
      </c>
      <c r="C434" s="11" t="str">
        <f>"Numeric field "&amp;FLOOR(ROW()/8,1)+1</f>
        <v>Numeric field 55</v>
      </c>
      <c r="G434" s="12" t="s">
        <v>54</v>
      </c>
      <c r="H434" s="11" t="s">
        <v>55</v>
      </c>
      <c r="I434" s="12" t="s">
        <v>38</v>
      </c>
    </row>
    <row r="435" spans="1:9" s="12" customFormat="1" ht="15">
      <c r="A435" s="12" t="s">
        <v>44</v>
      </c>
      <c r="B435" s="11" t="str">
        <f>"yesno"&amp;FLOOR(ROW()/8,1)+1</f>
        <v>yesno55</v>
      </c>
      <c r="C435" s="11" t="str">
        <f>"Yes/no field "&amp;FLOOR(ROW()/8,1)+1</f>
        <v>Yes/no field 55</v>
      </c>
      <c r="H435" s="11"/>
      <c r="I435" s="12" t="s">
        <v>38</v>
      </c>
    </row>
    <row r="436" spans="1:9" s="12" customFormat="1" ht="15">
      <c r="A436" s="12" t="s">
        <v>58</v>
      </c>
      <c r="B436" s="11" t="str">
        <f>"date"&amp;FLOOR(ROW()/8,1)+1</f>
        <v>date55</v>
      </c>
      <c r="C436" s="11" t="str">
        <f>"Date field "&amp;FLOOR(ROW()/8,1)+1</f>
        <v>Date field 55</v>
      </c>
      <c r="H436" s="11"/>
      <c r="I436" s="12" t="s">
        <v>38</v>
      </c>
    </row>
    <row r="437" spans="1:9" s="12" customFormat="1" ht="15">
      <c r="A437" s="12" t="s">
        <v>45</v>
      </c>
      <c r="B437" s="11" t="str">
        <f>"text2_"&amp;FLOOR(ROW()/8,1)+1</f>
        <v>text2_55</v>
      </c>
      <c r="C437" s="11" t="str">
        <f>"Second text field "&amp;FLOOR(ROW()/8,1)+1</f>
        <v>Second text field 55</v>
      </c>
      <c r="H437" s="11"/>
      <c r="I437" s="12" t="s">
        <v>38</v>
      </c>
    </row>
    <row r="438" spans="1:9" s="12" customFormat="1" ht="15">
      <c r="A438" s="12" t="s">
        <v>45</v>
      </c>
      <c r="B438" s="11" t="str">
        <f>"text3_"&amp;FLOOR(ROW()/8,1)+1</f>
        <v>text3_55</v>
      </c>
      <c r="C438" s="11" t="str">
        <f>"Third text field "&amp;FLOOR(ROW()/8,1)+1</f>
        <v>Third text field 55</v>
      </c>
      <c r="H438" s="11"/>
      <c r="I438" s="12" t="s">
        <v>38</v>
      </c>
    </row>
    <row r="439" spans="1:9" s="12" customFormat="1" ht="15">
      <c r="A439" s="12" t="s">
        <v>45</v>
      </c>
      <c r="B439" s="11" t="str">
        <f>"text4_"&amp;FLOOR(ROW()/8,1)+1</f>
        <v>text4_55</v>
      </c>
      <c r="C439" s="11" t="str">
        <f>"Fourth text field "&amp;FLOOR(ROW()/8,1)+1</f>
        <v>Fourth text field 55</v>
      </c>
      <c r="H439" s="11"/>
      <c r="I439" s="12" t="s">
        <v>38</v>
      </c>
    </row>
    <row r="440" spans="3:8" s="12" customFormat="1" ht="15">
      <c r="C440" s="11"/>
      <c r="H440" s="11"/>
    </row>
    <row r="441" spans="1:9" s="12" customFormat="1" ht="15">
      <c r="A441" s="12" t="s">
        <v>45</v>
      </c>
      <c r="B441" s="11" t="str">
        <f>"text"&amp;FLOOR(ROW()/8,1)+1</f>
        <v>text56</v>
      </c>
      <c r="C441" s="11" t="str">
        <f>"Text field "&amp;FLOOR(ROW()/8,1)+1</f>
        <v>Text field 56</v>
      </c>
      <c r="H441" s="11"/>
      <c r="I441" s="12" t="s">
        <v>38</v>
      </c>
    </row>
    <row r="442" spans="1:9" s="12" customFormat="1" ht="75">
      <c r="A442" s="12" t="s">
        <v>46</v>
      </c>
      <c r="B442" s="11" t="str">
        <f>"num"&amp;FLOOR(ROW()/8,1)+1</f>
        <v>num56</v>
      </c>
      <c r="C442" s="11" t="str">
        <f>"Numeric field "&amp;FLOOR(ROW()/8,1)+1</f>
        <v>Numeric field 56</v>
      </c>
      <c r="G442" s="12" t="s">
        <v>54</v>
      </c>
      <c r="H442" s="11" t="s">
        <v>55</v>
      </c>
      <c r="I442" s="12" t="s">
        <v>38</v>
      </c>
    </row>
    <row r="443" spans="1:9" s="12" customFormat="1" ht="15">
      <c r="A443" s="12" t="s">
        <v>44</v>
      </c>
      <c r="B443" s="11" t="str">
        <f>"yesno"&amp;FLOOR(ROW()/8,1)+1</f>
        <v>yesno56</v>
      </c>
      <c r="C443" s="11" t="str">
        <f>"Yes/no field "&amp;FLOOR(ROW()/8,1)+1</f>
        <v>Yes/no field 56</v>
      </c>
      <c r="H443" s="11"/>
      <c r="I443" s="12" t="s">
        <v>38</v>
      </c>
    </row>
    <row r="444" spans="1:9" s="12" customFormat="1" ht="15">
      <c r="A444" s="12" t="s">
        <v>58</v>
      </c>
      <c r="B444" s="11" t="str">
        <f>"date"&amp;FLOOR(ROW()/8,1)+1</f>
        <v>date56</v>
      </c>
      <c r="C444" s="11" t="str">
        <f>"Date field "&amp;FLOOR(ROW()/8,1)+1</f>
        <v>Date field 56</v>
      </c>
      <c r="H444" s="11"/>
      <c r="I444" s="12" t="s">
        <v>38</v>
      </c>
    </row>
    <row r="445" spans="1:9" s="12" customFormat="1" ht="15">
      <c r="A445" s="12" t="s">
        <v>45</v>
      </c>
      <c r="B445" s="11" t="str">
        <f>"text2_"&amp;FLOOR(ROW()/8,1)+1</f>
        <v>text2_56</v>
      </c>
      <c r="C445" s="11" t="str">
        <f>"Second text field "&amp;FLOOR(ROW()/8,1)+1</f>
        <v>Second text field 56</v>
      </c>
      <c r="H445" s="11"/>
      <c r="I445" s="12" t="s">
        <v>38</v>
      </c>
    </row>
    <row r="446" spans="1:9" s="12" customFormat="1" ht="15">
      <c r="A446" s="12" t="s">
        <v>45</v>
      </c>
      <c r="B446" s="11" t="str">
        <f>"text3_"&amp;FLOOR(ROW()/8,1)+1</f>
        <v>text3_56</v>
      </c>
      <c r="C446" s="11" t="str">
        <f>"Third text field "&amp;FLOOR(ROW()/8,1)+1</f>
        <v>Third text field 56</v>
      </c>
      <c r="H446" s="11"/>
      <c r="I446" s="12" t="s">
        <v>38</v>
      </c>
    </row>
    <row r="447" spans="1:9" s="12" customFormat="1" ht="15">
      <c r="A447" s="12" t="s">
        <v>45</v>
      </c>
      <c r="B447" s="11" t="str">
        <f>"text4_"&amp;FLOOR(ROW()/8,1)+1</f>
        <v>text4_56</v>
      </c>
      <c r="C447" s="11" t="str">
        <f>"Fourth text field "&amp;FLOOR(ROW()/8,1)+1</f>
        <v>Fourth text field 56</v>
      </c>
      <c r="H447" s="11"/>
      <c r="I447" s="12" t="s">
        <v>38</v>
      </c>
    </row>
    <row r="448" spans="3:8" s="12" customFormat="1" ht="15">
      <c r="C448" s="11"/>
      <c r="H448" s="11"/>
    </row>
    <row r="449" spans="1:9" s="12" customFormat="1" ht="15">
      <c r="A449" s="12" t="s">
        <v>45</v>
      </c>
      <c r="B449" s="11" t="str">
        <f>"text"&amp;FLOOR(ROW()/8,1)+1</f>
        <v>text57</v>
      </c>
      <c r="C449" s="11" t="str">
        <f>"Text field "&amp;FLOOR(ROW()/8,1)+1</f>
        <v>Text field 57</v>
      </c>
      <c r="H449" s="11"/>
      <c r="I449" s="12" t="s">
        <v>38</v>
      </c>
    </row>
    <row r="450" spans="1:9" s="12" customFormat="1" ht="75">
      <c r="A450" s="12" t="s">
        <v>46</v>
      </c>
      <c r="B450" s="11" t="str">
        <f>"num"&amp;FLOOR(ROW()/8,1)+1</f>
        <v>num57</v>
      </c>
      <c r="C450" s="11" t="str">
        <f>"Numeric field "&amp;FLOOR(ROW()/8,1)+1</f>
        <v>Numeric field 57</v>
      </c>
      <c r="G450" s="12" t="s">
        <v>54</v>
      </c>
      <c r="H450" s="11" t="s">
        <v>55</v>
      </c>
      <c r="I450" s="12" t="s">
        <v>38</v>
      </c>
    </row>
    <row r="451" spans="1:9" s="12" customFormat="1" ht="15">
      <c r="A451" s="12" t="s">
        <v>44</v>
      </c>
      <c r="B451" s="11" t="str">
        <f>"yesno"&amp;FLOOR(ROW()/8,1)+1</f>
        <v>yesno57</v>
      </c>
      <c r="C451" s="11" t="str">
        <f>"Yes/no field "&amp;FLOOR(ROW()/8,1)+1</f>
        <v>Yes/no field 57</v>
      </c>
      <c r="H451" s="11"/>
      <c r="I451" s="12" t="s">
        <v>38</v>
      </c>
    </row>
    <row r="452" spans="1:9" s="12" customFormat="1" ht="15">
      <c r="A452" s="12" t="s">
        <v>58</v>
      </c>
      <c r="B452" s="11" t="str">
        <f>"date"&amp;FLOOR(ROW()/8,1)+1</f>
        <v>date57</v>
      </c>
      <c r="C452" s="11" t="str">
        <f>"Date field "&amp;FLOOR(ROW()/8,1)+1</f>
        <v>Date field 57</v>
      </c>
      <c r="H452" s="11"/>
      <c r="I452" s="12" t="s">
        <v>38</v>
      </c>
    </row>
    <row r="453" spans="1:9" s="12" customFormat="1" ht="15">
      <c r="A453" s="12" t="s">
        <v>45</v>
      </c>
      <c r="B453" s="11" t="str">
        <f>"text2_"&amp;FLOOR(ROW()/8,1)+1</f>
        <v>text2_57</v>
      </c>
      <c r="C453" s="11" t="str">
        <f>"Second text field "&amp;FLOOR(ROW()/8,1)+1</f>
        <v>Second text field 57</v>
      </c>
      <c r="H453" s="11"/>
      <c r="I453" s="12" t="s">
        <v>38</v>
      </c>
    </row>
    <row r="454" spans="1:9" s="12" customFormat="1" ht="15">
      <c r="A454" s="12" t="s">
        <v>45</v>
      </c>
      <c r="B454" s="11" t="str">
        <f>"text3_"&amp;FLOOR(ROW()/8,1)+1</f>
        <v>text3_57</v>
      </c>
      <c r="C454" s="11" t="str">
        <f>"Third text field "&amp;FLOOR(ROW()/8,1)+1</f>
        <v>Third text field 57</v>
      </c>
      <c r="H454" s="11"/>
      <c r="I454" s="12" t="s">
        <v>38</v>
      </c>
    </row>
    <row r="455" spans="1:9" s="12" customFormat="1" ht="15">
      <c r="A455" s="12" t="s">
        <v>45</v>
      </c>
      <c r="B455" s="11" t="str">
        <f>"text4_"&amp;FLOOR(ROW()/8,1)+1</f>
        <v>text4_57</v>
      </c>
      <c r="C455" s="11" t="str">
        <f>"Fourth text field "&amp;FLOOR(ROW()/8,1)+1</f>
        <v>Fourth text field 57</v>
      </c>
      <c r="H455" s="11"/>
      <c r="I455" s="12" t="s">
        <v>38</v>
      </c>
    </row>
    <row r="456" spans="3:8" s="12" customFormat="1" ht="15">
      <c r="C456" s="11"/>
      <c r="H456" s="11"/>
    </row>
    <row r="457" spans="1:9" s="12" customFormat="1" ht="15">
      <c r="A457" s="12" t="s">
        <v>45</v>
      </c>
      <c r="B457" s="11" t="str">
        <f>"text"&amp;FLOOR(ROW()/8,1)+1</f>
        <v>text58</v>
      </c>
      <c r="C457" s="11" t="str">
        <f>"Text field "&amp;FLOOR(ROW()/8,1)+1</f>
        <v>Text field 58</v>
      </c>
      <c r="H457" s="11"/>
      <c r="I457" s="12" t="s">
        <v>38</v>
      </c>
    </row>
    <row r="458" spans="1:9" s="12" customFormat="1" ht="75">
      <c r="A458" s="12" t="s">
        <v>46</v>
      </c>
      <c r="B458" s="11" t="str">
        <f>"num"&amp;FLOOR(ROW()/8,1)+1</f>
        <v>num58</v>
      </c>
      <c r="C458" s="11" t="str">
        <f>"Numeric field "&amp;FLOOR(ROW()/8,1)+1</f>
        <v>Numeric field 58</v>
      </c>
      <c r="G458" s="12" t="s">
        <v>54</v>
      </c>
      <c r="H458" s="11" t="s">
        <v>55</v>
      </c>
      <c r="I458" s="12" t="s">
        <v>38</v>
      </c>
    </row>
    <row r="459" spans="1:9" s="12" customFormat="1" ht="15">
      <c r="A459" s="12" t="s">
        <v>44</v>
      </c>
      <c r="B459" s="11" t="str">
        <f>"yesno"&amp;FLOOR(ROW()/8,1)+1</f>
        <v>yesno58</v>
      </c>
      <c r="C459" s="11" t="str">
        <f>"Yes/no field "&amp;FLOOR(ROW()/8,1)+1</f>
        <v>Yes/no field 58</v>
      </c>
      <c r="H459" s="11"/>
      <c r="I459" s="12" t="s">
        <v>38</v>
      </c>
    </row>
    <row r="460" spans="1:9" s="12" customFormat="1" ht="15">
      <c r="A460" s="12" t="s">
        <v>58</v>
      </c>
      <c r="B460" s="11" t="str">
        <f>"date"&amp;FLOOR(ROW()/8,1)+1</f>
        <v>date58</v>
      </c>
      <c r="C460" s="11" t="str">
        <f>"Date field "&amp;FLOOR(ROW()/8,1)+1</f>
        <v>Date field 58</v>
      </c>
      <c r="H460" s="11"/>
      <c r="I460" s="12" t="s">
        <v>38</v>
      </c>
    </row>
    <row r="461" spans="1:9" s="12" customFormat="1" ht="15">
      <c r="A461" s="12" t="s">
        <v>45</v>
      </c>
      <c r="B461" s="11" t="str">
        <f>"text2_"&amp;FLOOR(ROW()/8,1)+1</f>
        <v>text2_58</v>
      </c>
      <c r="C461" s="11" t="str">
        <f>"Second text field "&amp;FLOOR(ROW()/8,1)+1</f>
        <v>Second text field 58</v>
      </c>
      <c r="H461" s="11"/>
      <c r="I461" s="12" t="s">
        <v>38</v>
      </c>
    </row>
    <row r="462" spans="1:9" s="12" customFormat="1" ht="15">
      <c r="A462" s="12" t="s">
        <v>45</v>
      </c>
      <c r="B462" s="11" t="str">
        <f>"text3_"&amp;FLOOR(ROW()/8,1)+1</f>
        <v>text3_58</v>
      </c>
      <c r="C462" s="11" t="str">
        <f>"Third text field "&amp;FLOOR(ROW()/8,1)+1</f>
        <v>Third text field 58</v>
      </c>
      <c r="H462" s="11"/>
      <c r="I462" s="12" t="s">
        <v>38</v>
      </c>
    </row>
    <row r="463" spans="1:9" s="12" customFormat="1" ht="15">
      <c r="A463" s="12" t="s">
        <v>45</v>
      </c>
      <c r="B463" s="11" t="str">
        <f>"text4_"&amp;FLOOR(ROW()/8,1)+1</f>
        <v>text4_58</v>
      </c>
      <c r="C463" s="11" t="str">
        <f>"Fourth text field "&amp;FLOOR(ROW()/8,1)+1</f>
        <v>Fourth text field 58</v>
      </c>
      <c r="H463" s="11"/>
      <c r="I463" s="12" t="s">
        <v>38</v>
      </c>
    </row>
    <row r="464" spans="3:8" s="12" customFormat="1" ht="15">
      <c r="C464" s="11"/>
      <c r="H464" s="11"/>
    </row>
    <row r="465" spans="1:9" s="12" customFormat="1" ht="15">
      <c r="A465" s="12" t="s">
        <v>45</v>
      </c>
      <c r="B465" s="11" t="str">
        <f>"text"&amp;FLOOR(ROW()/8,1)+1</f>
        <v>text59</v>
      </c>
      <c r="C465" s="11" t="str">
        <f>"Text field "&amp;FLOOR(ROW()/8,1)+1</f>
        <v>Text field 59</v>
      </c>
      <c r="H465" s="11"/>
      <c r="I465" s="12" t="s">
        <v>38</v>
      </c>
    </row>
    <row r="466" spans="1:9" s="12" customFormat="1" ht="75">
      <c r="A466" s="12" t="s">
        <v>46</v>
      </c>
      <c r="B466" s="11" t="str">
        <f>"num"&amp;FLOOR(ROW()/8,1)+1</f>
        <v>num59</v>
      </c>
      <c r="C466" s="11" t="str">
        <f>"Numeric field "&amp;FLOOR(ROW()/8,1)+1</f>
        <v>Numeric field 59</v>
      </c>
      <c r="G466" s="12" t="s">
        <v>54</v>
      </c>
      <c r="H466" s="11" t="s">
        <v>55</v>
      </c>
      <c r="I466" s="12" t="s">
        <v>38</v>
      </c>
    </row>
    <row r="467" spans="1:9" s="12" customFormat="1" ht="15">
      <c r="A467" s="12" t="s">
        <v>44</v>
      </c>
      <c r="B467" s="11" t="str">
        <f>"yesno"&amp;FLOOR(ROW()/8,1)+1</f>
        <v>yesno59</v>
      </c>
      <c r="C467" s="11" t="str">
        <f>"Yes/no field "&amp;FLOOR(ROW()/8,1)+1</f>
        <v>Yes/no field 59</v>
      </c>
      <c r="H467" s="11"/>
      <c r="I467" s="12" t="s">
        <v>38</v>
      </c>
    </row>
    <row r="468" spans="1:9" s="12" customFormat="1" ht="15">
      <c r="A468" s="12" t="s">
        <v>58</v>
      </c>
      <c r="B468" s="11" t="str">
        <f>"date"&amp;FLOOR(ROW()/8,1)+1</f>
        <v>date59</v>
      </c>
      <c r="C468" s="11" t="str">
        <f>"Date field "&amp;FLOOR(ROW()/8,1)+1</f>
        <v>Date field 59</v>
      </c>
      <c r="H468" s="11"/>
      <c r="I468" s="12" t="s">
        <v>38</v>
      </c>
    </row>
    <row r="469" spans="1:9" s="12" customFormat="1" ht="15">
      <c r="A469" s="12" t="s">
        <v>45</v>
      </c>
      <c r="B469" s="11" t="str">
        <f>"text2_"&amp;FLOOR(ROW()/8,1)+1</f>
        <v>text2_59</v>
      </c>
      <c r="C469" s="11" t="str">
        <f>"Second text field "&amp;FLOOR(ROW()/8,1)+1</f>
        <v>Second text field 59</v>
      </c>
      <c r="H469" s="11"/>
      <c r="I469" s="12" t="s">
        <v>38</v>
      </c>
    </row>
    <row r="470" spans="1:9" s="12" customFormat="1" ht="15">
      <c r="A470" s="12" t="s">
        <v>45</v>
      </c>
      <c r="B470" s="11" t="str">
        <f>"text3_"&amp;FLOOR(ROW()/8,1)+1</f>
        <v>text3_59</v>
      </c>
      <c r="C470" s="11" t="str">
        <f>"Third text field "&amp;FLOOR(ROW()/8,1)+1</f>
        <v>Third text field 59</v>
      </c>
      <c r="H470" s="11"/>
      <c r="I470" s="12" t="s">
        <v>38</v>
      </c>
    </row>
    <row r="471" spans="1:9" s="12" customFormat="1" ht="15">
      <c r="A471" s="12" t="s">
        <v>45</v>
      </c>
      <c r="B471" s="11" t="str">
        <f>"text4_"&amp;FLOOR(ROW()/8,1)+1</f>
        <v>text4_59</v>
      </c>
      <c r="C471" s="11" t="str">
        <f>"Fourth text field "&amp;FLOOR(ROW()/8,1)+1</f>
        <v>Fourth text field 59</v>
      </c>
      <c r="H471" s="11"/>
      <c r="I471" s="12" t="s">
        <v>38</v>
      </c>
    </row>
    <row r="472" spans="3:8" s="12" customFormat="1" ht="15">
      <c r="C472" s="11"/>
      <c r="H472" s="11"/>
    </row>
    <row r="473" spans="1:9" s="12" customFormat="1" ht="15">
      <c r="A473" s="12" t="s">
        <v>45</v>
      </c>
      <c r="B473" s="11" t="str">
        <f>"text"&amp;FLOOR(ROW()/8,1)+1</f>
        <v>text60</v>
      </c>
      <c r="C473" s="11" t="str">
        <f>"Text field "&amp;FLOOR(ROW()/8,1)+1</f>
        <v>Text field 60</v>
      </c>
      <c r="H473" s="11"/>
      <c r="I473" s="12" t="s">
        <v>38</v>
      </c>
    </row>
    <row r="474" spans="1:9" s="12" customFormat="1" ht="75">
      <c r="A474" s="12" t="s">
        <v>46</v>
      </c>
      <c r="B474" s="11" t="str">
        <f>"num"&amp;FLOOR(ROW()/8,1)+1</f>
        <v>num60</v>
      </c>
      <c r="C474" s="11" t="str">
        <f>"Numeric field "&amp;FLOOR(ROW()/8,1)+1</f>
        <v>Numeric field 60</v>
      </c>
      <c r="G474" s="12" t="s">
        <v>54</v>
      </c>
      <c r="H474" s="11" t="s">
        <v>55</v>
      </c>
      <c r="I474" s="12" t="s">
        <v>38</v>
      </c>
    </row>
    <row r="475" spans="1:9" s="12" customFormat="1" ht="15">
      <c r="A475" s="12" t="s">
        <v>44</v>
      </c>
      <c r="B475" s="11" t="str">
        <f>"yesno"&amp;FLOOR(ROW()/8,1)+1</f>
        <v>yesno60</v>
      </c>
      <c r="C475" s="11" t="str">
        <f>"Yes/no field "&amp;FLOOR(ROW()/8,1)+1</f>
        <v>Yes/no field 60</v>
      </c>
      <c r="H475" s="11"/>
      <c r="I475" s="12" t="s">
        <v>38</v>
      </c>
    </row>
    <row r="476" spans="1:9" s="12" customFormat="1" ht="15">
      <c r="A476" s="12" t="s">
        <v>58</v>
      </c>
      <c r="B476" s="11" t="str">
        <f>"date"&amp;FLOOR(ROW()/8,1)+1</f>
        <v>date60</v>
      </c>
      <c r="C476" s="11" t="str">
        <f>"Date field "&amp;FLOOR(ROW()/8,1)+1</f>
        <v>Date field 60</v>
      </c>
      <c r="H476" s="11"/>
      <c r="I476" s="12" t="s">
        <v>38</v>
      </c>
    </row>
    <row r="477" spans="1:9" s="12" customFormat="1" ht="15">
      <c r="A477" s="12" t="s">
        <v>45</v>
      </c>
      <c r="B477" s="11" t="str">
        <f>"text2_"&amp;FLOOR(ROW()/8,1)+1</f>
        <v>text2_60</v>
      </c>
      <c r="C477" s="11" t="str">
        <f>"Second text field "&amp;FLOOR(ROW()/8,1)+1</f>
        <v>Second text field 60</v>
      </c>
      <c r="H477" s="11"/>
      <c r="I477" s="12" t="s">
        <v>38</v>
      </c>
    </row>
    <row r="478" spans="1:9" s="12" customFormat="1" ht="15">
      <c r="A478" s="12" t="s">
        <v>45</v>
      </c>
      <c r="B478" s="11" t="str">
        <f>"text3_"&amp;FLOOR(ROW()/8,1)+1</f>
        <v>text3_60</v>
      </c>
      <c r="C478" s="11" t="str">
        <f>"Third text field "&amp;FLOOR(ROW()/8,1)+1</f>
        <v>Third text field 60</v>
      </c>
      <c r="H478" s="11"/>
      <c r="I478" s="12" t="s">
        <v>38</v>
      </c>
    </row>
    <row r="479" spans="1:9" s="12" customFormat="1" ht="15">
      <c r="A479" s="12" t="s">
        <v>45</v>
      </c>
      <c r="B479" s="11" t="str">
        <f>"text4_"&amp;FLOOR(ROW()/8,1)+1</f>
        <v>text4_60</v>
      </c>
      <c r="C479" s="11" t="str">
        <f>"Fourth text field "&amp;FLOOR(ROW()/8,1)+1</f>
        <v>Fourth text field 60</v>
      </c>
      <c r="H479" s="11"/>
      <c r="I479" s="12" t="s">
        <v>38</v>
      </c>
    </row>
    <row r="480" spans="3:8" s="12" customFormat="1" ht="15">
      <c r="C480" s="11"/>
      <c r="H480" s="11"/>
    </row>
    <row r="481" spans="1:9" s="12" customFormat="1" ht="15">
      <c r="A481" s="12" t="s">
        <v>45</v>
      </c>
      <c r="B481" s="11" t="str">
        <f>"text"&amp;FLOOR(ROW()/8,1)+1</f>
        <v>text61</v>
      </c>
      <c r="C481" s="11" t="str">
        <f>"Text field "&amp;FLOOR(ROW()/8,1)+1</f>
        <v>Text field 61</v>
      </c>
      <c r="H481" s="11"/>
      <c r="I481" s="12" t="s">
        <v>38</v>
      </c>
    </row>
    <row r="482" spans="1:9" s="12" customFormat="1" ht="75">
      <c r="A482" s="12" t="s">
        <v>46</v>
      </c>
      <c r="B482" s="11" t="str">
        <f>"num"&amp;FLOOR(ROW()/8,1)+1</f>
        <v>num61</v>
      </c>
      <c r="C482" s="11" t="str">
        <f>"Numeric field "&amp;FLOOR(ROW()/8,1)+1</f>
        <v>Numeric field 61</v>
      </c>
      <c r="G482" s="12" t="s">
        <v>54</v>
      </c>
      <c r="H482" s="11" t="s">
        <v>55</v>
      </c>
      <c r="I482" s="12" t="s">
        <v>38</v>
      </c>
    </row>
    <row r="483" spans="1:9" s="12" customFormat="1" ht="15">
      <c r="A483" s="12" t="s">
        <v>44</v>
      </c>
      <c r="B483" s="11" t="str">
        <f>"yesno"&amp;FLOOR(ROW()/8,1)+1</f>
        <v>yesno61</v>
      </c>
      <c r="C483" s="11" t="str">
        <f>"Yes/no field "&amp;FLOOR(ROW()/8,1)+1</f>
        <v>Yes/no field 61</v>
      </c>
      <c r="H483" s="11"/>
      <c r="I483" s="12" t="s">
        <v>38</v>
      </c>
    </row>
    <row r="484" spans="1:9" s="12" customFormat="1" ht="15">
      <c r="A484" s="12" t="s">
        <v>58</v>
      </c>
      <c r="B484" s="11" t="str">
        <f>"date"&amp;FLOOR(ROW()/8,1)+1</f>
        <v>date61</v>
      </c>
      <c r="C484" s="11" t="str">
        <f>"Date field "&amp;FLOOR(ROW()/8,1)+1</f>
        <v>Date field 61</v>
      </c>
      <c r="H484" s="11"/>
      <c r="I484" s="12" t="s">
        <v>38</v>
      </c>
    </row>
    <row r="485" spans="1:9" s="12" customFormat="1" ht="15">
      <c r="A485" s="12" t="s">
        <v>45</v>
      </c>
      <c r="B485" s="11" t="str">
        <f>"text2_"&amp;FLOOR(ROW()/8,1)+1</f>
        <v>text2_61</v>
      </c>
      <c r="C485" s="11" t="str">
        <f>"Second text field "&amp;FLOOR(ROW()/8,1)+1</f>
        <v>Second text field 61</v>
      </c>
      <c r="H485" s="11"/>
      <c r="I485" s="12" t="s">
        <v>38</v>
      </c>
    </row>
    <row r="486" spans="1:9" s="12" customFormat="1" ht="15">
      <c r="A486" s="12" t="s">
        <v>45</v>
      </c>
      <c r="B486" s="11" t="str">
        <f>"text3_"&amp;FLOOR(ROW()/8,1)+1</f>
        <v>text3_61</v>
      </c>
      <c r="C486" s="11" t="str">
        <f>"Third text field "&amp;FLOOR(ROW()/8,1)+1</f>
        <v>Third text field 61</v>
      </c>
      <c r="H486" s="11"/>
      <c r="I486" s="12" t="s">
        <v>38</v>
      </c>
    </row>
    <row r="487" spans="1:9" s="12" customFormat="1" ht="15">
      <c r="A487" s="12" t="s">
        <v>45</v>
      </c>
      <c r="B487" s="11" t="str">
        <f>"text4_"&amp;FLOOR(ROW()/8,1)+1</f>
        <v>text4_61</v>
      </c>
      <c r="C487" s="11" t="str">
        <f>"Fourth text field "&amp;FLOOR(ROW()/8,1)+1</f>
        <v>Fourth text field 61</v>
      </c>
      <c r="H487" s="11"/>
      <c r="I487" s="12" t="s">
        <v>38</v>
      </c>
    </row>
    <row r="488" spans="3:8" s="12" customFormat="1" ht="15">
      <c r="C488" s="11"/>
      <c r="H488" s="11"/>
    </row>
    <row r="489" spans="1:9" s="12" customFormat="1" ht="15">
      <c r="A489" s="12" t="s">
        <v>45</v>
      </c>
      <c r="B489" s="11" t="str">
        <f>"text"&amp;FLOOR(ROW()/8,1)+1</f>
        <v>text62</v>
      </c>
      <c r="C489" s="11" t="str">
        <f>"Text field "&amp;FLOOR(ROW()/8,1)+1</f>
        <v>Text field 62</v>
      </c>
      <c r="H489" s="11"/>
      <c r="I489" s="12" t="s">
        <v>38</v>
      </c>
    </row>
    <row r="490" spans="1:9" s="12" customFormat="1" ht="75">
      <c r="A490" s="12" t="s">
        <v>46</v>
      </c>
      <c r="B490" s="11" t="str">
        <f>"num"&amp;FLOOR(ROW()/8,1)+1</f>
        <v>num62</v>
      </c>
      <c r="C490" s="11" t="str">
        <f>"Numeric field "&amp;FLOOR(ROW()/8,1)+1</f>
        <v>Numeric field 62</v>
      </c>
      <c r="G490" s="12" t="s">
        <v>54</v>
      </c>
      <c r="H490" s="11" t="s">
        <v>55</v>
      </c>
      <c r="I490" s="12" t="s">
        <v>38</v>
      </c>
    </row>
    <row r="491" spans="1:9" s="12" customFormat="1" ht="15">
      <c r="A491" s="12" t="s">
        <v>44</v>
      </c>
      <c r="B491" s="11" t="str">
        <f>"yesno"&amp;FLOOR(ROW()/8,1)+1</f>
        <v>yesno62</v>
      </c>
      <c r="C491" s="11" t="str">
        <f>"Yes/no field "&amp;FLOOR(ROW()/8,1)+1</f>
        <v>Yes/no field 62</v>
      </c>
      <c r="H491" s="11"/>
      <c r="I491" s="12" t="s">
        <v>38</v>
      </c>
    </row>
    <row r="492" spans="1:9" s="12" customFormat="1" ht="15">
      <c r="A492" s="12" t="s">
        <v>58</v>
      </c>
      <c r="B492" s="11" t="str">
        <f>"date"&amp;FLOOR(ROW()/8,1)+1</f>
        <v>date62</v>
      </c>
      <c r="C492" s="11" t="str">
        <f>"Date field "&amp;FLOOR(ROW()/8,1)+1</f>
        <v>Date field 62</v>
      </c>
      <c r="H492" s="11"/>
      <c r="I492" s="12" t="s">
        <v>38</v>
      </c>
    </row>
    <row r="493" spans="1:9" s="12" customFormat="1" ht="15">
      <c r="A493" s="12" t="s">
        <v>45</v>
      </c>
      <c r="B493" s="11" t="str">
        <f>"text2_"&amp;FLOOR(ROW()/8,1)+1</f>
        <v>text2_62</v>
      </c>
      <c r="C493" s="11" t="str">
        <f>"Second text field "&amp;FLOOR(ROW()/8,1)+1</f>
        <v>Second text field 62</v>
      </c>
      <c r="H493" s="11"/>
      <c r="I493" s="12" t="s">
        <v>38</v>
      </c>
    </row>
    <row r="494" spans="1:9" s="12" customFormat="1" ht="15">
      <c r="A494" s="12" t="s">
        <v>45</v>
      </c>
      <c r="B494" s="11" t="str">
        <f>"text3_"&amp;FLOOR(ROW()/8,1)+1</f>
        <v>text3_62</v>
      </c>
      <c r="C494" s="11" t="str">
        <f>"Third text field "&amp;FLOOR(ROW()/8,1)+1</f>
        <v>Third text field 62</v>
      </c>
      <c r="H494" s="11"/>
      <c r="I494" s="12" t="s">
        <v>38</v>
      </c>
    </row>
    <row r="495" spans="1:9" s="12" customFormat="1" ht="15">
      <c r="A495" s="12" t="s">
        <v>45</v>
      </c>
      <c r="B495" s="11" t="str">
        <f>"text4_"&amp;FLOOR(ROW()/8,1)+1</f>
        <v>text4_62</v>
      </c>
      <c r="C495" s="11" t="str">
        <f>"Fourth text field "&amp;FLOOR(ROW()/8,1)+1</f>
        <v>Fourth text field 62</v>
      </c>
      <c r="H495" s="11"/>
      <c r="I495" s="12" t="s">
        <v>38</v>
      </c>
    </row>
    <row r="496" spans="3:8" s="12" customFormat="1" ht="15">
      <c r="C496" s="11"/>
      <c r="H496" s="11"/>
    </row>
    <row r="497" spans="1:9" s="12" customFormat="1" ht="15">
      <c r="A497" s="12" t="s">
        <v>45</v>
      </c>
      <c r="B497" s="11" t="str">
        <f>"text"&amp;FLOOR(ROW()/8,1)+1</f>
        <v>text63</v>
      </c>
      <c r="C497" s="11" t="str">
        <f>"Text field "&amp;FLOOR(ROW()/8,1)+1</f>
        <v>Text field 63</v>
      </c>
      <c r="H497" s="11"/>
      <c r="I497" s="12" t="s">
        <v>38</v>
      </c>
    </row>
    <row r="498" spans="1:9" s="12" customFormat="1" ht="75">
      <c r="A498" s="12" t="s">
        <v>46</v>
      </c>
      <c r="B498" s="11" t="str">
        <f>"num"&amp;FLOOR(ROW()/8,1)+1</f>
        <v>num63</v>
      </c>
      <c r="C498" s="11" t="str">
        <f>"Numeric field "&amp;FLOOR(ROW()/8,1)+1</f>
        <v>Numeric field 63</v>
      </c>
      <c r="G498" s="12" t="s">
        <v>54</v>
      </c>
      <c r="H498" s="11" t="s">
        <v>55</v>
      </c>
      <c r="I498" s="12" t="s">
        <v>38</v>
      </c>
    </row>
    <row r="499" spans="1:9" s="12" customFormat="1" ht="15">
      <c r="A499" s="12" t="s">
        <v>44</v>
      </c>
      <c r="B499" s="11" t="str">
        <f>"yesno"&amp;FLOOR(ROW()/8,1)+1</f>
        <v>yesno63</v>
      </c>
      <c r="C499" s="11" t="str">
        <f>"Yes/no field "&amp;FLOOR(ROW()/8,1)+1</f>
        <v>Yes/no field 63</v>
      </c>
      <c r="H499" s="11"/>
      <c r="I499" s="12" t="s">
        <v>38</v>
      </c>
    </row>
    <row r="500" spans="1:9" s="12" customFormat="1" ht="15">
      <c r="A500" s="12" t="s">
        <v>58</v>
      </c>
      <c r="B500" s="11" t="str">
        <f>"date"&amp;FLOOR(ROW()/8,1)+1</f>
        <v>date63</v>
      </c>
      <c r="C500" s="11" t="str">
        <f>"Date field "&amp;FLOOR(ROW()/8,1)+1</f>
        <v>Date field 63</v>
      </c>
      <c r="H500" s="11"/>
      <c r="I500" s="12" t="s">
        <v>38</v>
      </c>
    </row>
    <row r="501" spans="1:9" s="12" customFormat="1" ht="15">
      <c r="A501" s="12" t="s">
        <v>45</v>
      </c>
      <c r="B501" s="11" t="str">
        <f>"text2_"&amp;FLOOR(ROW()/8,1)+1</f>
        <v>text2_63</v>
      </c>
      <c r="C501" s="11" t="str">
        <f>"Second text field "&amp;FLOOR(ROW()/8,1)+1</f>
        <v>Second text field 63</v>
      </c>
      <c r="H501" s="11"/>
      <c r="I501" s="12" t="s">
        <v>38</v>
      </c>
    </row>
    <row r="502" spans="1:9" s="12" customFormat="1" ht="15">
      <c r="A502" s="12" t="s">
        <v>45</v>
      </c>
      <c r="B502" s="11" t="str">
        <f>"text3_"&amp;FLOOR(ROW()/8,1)+1</f>
        <v>text3_63</v>
      </c>
      <c r="C502" s="11" t="str">
        <f>"Third text field "&amp;FLOOR(ROW()/8,1)+1</f>
        <v>Third text field 63</v>
      </c>
      <c r="H502" s="11"/>
      <c r="I502" s="12" t="s">
        <v>38</v>
      </c>
    </row>
    <row r="503" spans="1:9" s="12" customFormat="1" ht="15">
      <c r="A503" s="12" t="s">
        <v>45</v>
      </c>
      <c r="B503" s="11" t="str">
        <f>"text4_"&amp;FLOOR(ROW()/8,1)+1</f>
        <v>text4_63</v>
      </c>
      <c r="C503" s="11" t="str">
        <f>"Fourth text field "&amp;FLOOR(ROW()/8,1)+1</f>
        <v>Fourth text field 63</v>
      </c>
      <c r="H503" s="11"/>
      <c r="I503" s="12" t="s">
        <v>38</v>
      </c>
    </row>
    <row r="504" spans="3:8" s="12" customFormat="1" ht="15">
      <c r="C504" s="11"/>
      <c r="H504" s="11"/>
    </row>
    <row r="505" spans="1:9" s="12" customFormat="1" ht="15">
      <c r="A505" s="12" t="s">
        <v>45</v>
      </c>
      <c r="B505" s="11" t="str">
        <f>"text"&amp;FLOOR(ROW()/8,1)+1</f>
        <v>text64</v>
      </c>
      <c r="C505" s="11" t="str">
        <f>"Text field "&amp;FLOOR(ROW()/8,1)+1</f>
        <v>Text field 64</v>
      </c>
      <c r="H505" s="11"/>
      <c r="I505" s="12" t="s">
        <v>38</v>
      </c>
    </row>
    <row r="506" spans="1:9" s="12" customFormat="1" ht="75">
      <c r="A506" s="12" t="s">
        <v>46</v>
      </c>
      <c r="B506" s="11" t="str">
        <f>"num"&amp;FLOOR(ROW()/8,1)+1</f>
        <v>num64</v>
      </c>
      <c r="C506" s="11" t="str">
        <f>"Numeric field "&amp;FLOOR(ROW()/8,1)+1</f>
        <v>Numeric field 64</v>
      </c>
      <c r="G506" s="12" t="s">
        <v>54</v>
      </c>
      <c r="H506" s="11" t="s">
        <v>55</v>
      </c>
      <c r="I506" s="12" t="s">
        <v>38</v>
      </c>
    </row>
    <row r="507" spans="1:9" s="12" customFormat="1" ht="15">
      <c r="A507" s="12" t="s">
        <v>44</v>
      </c>
      <c r="B507" s="11" t="str">
        <f>"yesno"&amp;FLOOR(ROW()/8,1)+1</f>
        <v>yesno64</v>
      </c>
      <c r="C507" s="11" t="str">
        <f>"Yes/no field "&amp;FLOOR(ROW()/8,1)+1</f>
        <v>Yes/no field 64</v>
      </c>
      <c r="H507" s="11"/>
      <c r="I507" s="12" t="s">
        <v>38</v>
      </c>
    </row>
    <row r="508" spans="1:9" s="12" customFormat="1" ht="15">
      <c r="A508" s="12" t="s">
        <v>58</v>
      </c>
      <c r="B508" s="11" t="str">
        <f>"date"&amp;FLOOR(ROW()/8,1)+1</f>
        <v>date64</v>
      </c>
      <c r="C508" s="11" t="str">
        <f>"Date field "&amp;FLOOR(ROW()/8,1)+1</f>
        <v>Date field 64</v>
      </c>
      <c r="H508" s="11"/>
      <c r="I508" s="12" t="s">
        <v>38</v>
      </c>
    </row>
    <row r="509" spans="1:9" s="12" customFormat="1" ht="15">
      <c r="A509" s="12" t="s">
        <v>45</v>
      </c>
      <c r="B509" s="11" t="str">
        <f>"text2_"&amp;FLOOR(ROW()/8,1)+1</f>
        <v>text2_64</v>
      </c>
      <c r="C509" s="11" t="str">
        <f>"Second text field "&amp;FLOOR(ROW()/8,1)+1</f>
        <v>Second text field 64</v>
      </c>
      <c r="H509" s="11"/>
      <c r="I509" s="12" t="s">
        <v>38</v>
      </c>
    </row>
    <row r="510" spans="1:9" s="12" customFormat="1" ht="15">
      <c r="A510" s="12" t="s">
        <v>45</v>
      </c>
      <c r="B510" s="11" t="str">
        <f>"text3_"&amp;FLOOR(ROW()/8,1)+1</f>
        <v>text3_64</v>
      </c>
      <c r="C510" s="11" t="str">
        <f>"Third text field "&amp;FLOOR(ROW()/8,1)+1</f>
        <v>Third text field 64</v>
      </c>
      <c r="H510" s="11"/>
      <c r="I510" s="12" t="s">
        <v>38</v>
      </c>
    </row>
    <row r="511" spans="1:9" s="12" customFormat="1" ht="15">
      <c r="A511" s="12" t="s">
        <v>45</v>
      </c>
      <c r="B511" s="11" t="str">
        <f>"text4_"&amp;FLOOR(ROW()/8,1)+1</f>
        <v>text4_64</v>
      </c>
      <c r="C511" s="11" t="str">
        <f>"Fourth text field "&amp;FLOOR(ROW()/8,1)+1</f>
        <v>Fourth text field 64</v>
      </c>
      <c r="H511" s="11"/>
      <c r="I511" s="12" t="s">
        <v>38</v>
      </c>
    </row>
    <row r="512" spans="3:8" s="12" customFormat="1" ht="15">
      <c r="C512" s="11"/>
      <c r="H512" s="11"/>
    </row>
    <row r="513" spans="1:9" s="12" customFormat="1" ht="15">
      <c r="A513" s="12" t="s">
        <v>45</v>
      </c>
      <c r="B513" s="11" t="str">
        <f>"text"&amp;FLOOR(ROW()/8,1)+1</f>
        <v>text65</v>
      </c>
      <c r="C513" s="11" t="str">
        <f>"Text field "&amp;FLOOR(ROW()/8,1)+1</f>
        <v>Text field 65</v>
      </c>
      <c r="H513" s="11"/>
      <c r="I513" s="12" t="s">
        <v>38</v>
      </c>
    </row>
    <row r="514" spans="1:9" s="12" customFormat="1" ht="75">
      <c r="A514" s="12" t="s">
        <v>46</v>
      </c>
      <c r="B514" s="11" t="str">
        <f>"num"&amp;FLOOR(ROW()/8,1)+1</f>
        <v>num65</v>
      </c>
      <c r="C514" s="11" t="str">
        <f>"Numeric field "&amp;FLOOR(ROW()/8,1)+1</f>
        <v>Numeric field 65</v>
      </c>
      <c r="G514" s="12" t="s">
        <v>54</v>
      </c>
      <c r="H514" s="11" t="s">
        <v>55</v>
      </c>
      <c r="I514" s="12" t="s">
        <v>38</v>
      </c>
    </row>
    <row r="515" spans="1:9" s="12" customFormat="1" ht="15">
      <c r="A515" s="12" t="s">
        <v>44</v>
      </c>
      <c r="B515" s="11" t="str">
        <f>"yesno"&amp;FLOOR(ROW()/8,1)+1</f>
        <v>yesno65</v>
      </c>
      <c r="C515" s="11" t="str">
        <f>"Yes/no field "&amp;FLOOR(ROW()/8,1)+1</f>
        <v>Yes/no field 65</v>
      </c>
      <c r="H515" s="11"/>
      <c r="I515" s="12" t="s">
        <v>38</v>
      </c>
    </row>
    <row r="516" spans="1:9" s="12" customFormat="1" ht="15">
      <c r="A516" s="12" t="s">
        <v>58</v>
      </c>
      <c r="B516" s="11" t="str">
        <f>"date"&amp;FLOOR(ROW()/8,1)+1</f>
        <v>date65</v>
      </c>
      <c r="C516" s="11" t="str">
        <f>"Date field "&amp;FLOOR(ROW()/8,1)+1</f>
        <v>Date field 65</v>
      </c>
      <c r="H516" s="11"/>
      <c r="I516" s="12" t="s">
        <v>38</v>
      </c>
    </row>
    <row r="517" spans="1:9" s="12" customFormat="1" ht="15">
      <c r="A517" s="12" t="s">
        <v>45</v>
      </c>
      <c r="B517" s="11" t="str">
        <f>"text2_"&amp;FLOOR(ROW()/8,1)+1</f>
        <v>text2_65</v>
      </c>
      <c r="C517" s="11" t="str">
        <f>"Second text field "&amp;FLOOR(ROW()/8,1)+1</f>
        <v>Second text field 65</v>
      </c>
      <c r="H517" s="11"/>
      <c r="I517" s="12" t="s">
        <v>38</v>
      </c>
    </row>
    <row r="518" spans="1:9" s="12" customFormat="1" ht="15">
      <c r="A518" s="12" t="s">
        <v>45</v>
      </c>
      <c r="B518" s="11" t="str">
        <f>"text3_"&amp;FLOOR(ROW()/8,1)+1</f>
        <v>text3_65</v>
      </c>
      <c r="C518" s="11" t="str">
        <f>"Third text field "&amp;FLOOR(ROW()/8,1)+1</f>
        <v>Third text field 65</v>
      </c>
      <c r="H518" s="11"/>
      <c r="I518" s="12" t="s">
        <v>38</v>
      </c>
    </row>
    <row r="519" spans="1:9" s="12" customFormat="1" ht="15">
      <c r="A519" s="12" t="s">
        <v>45</v>
      </c>
      <c r="B519" s="11" t="str">
        <f>"text4_"&amp;FLOOR(ROW()/8,1)+1</f>
        <v>text4_65</v>
      </c>
      <c r="C519" s="11" t="str">
        <f>"Fourth text field "&amp;FLOOR(ROW()/8,1)+1</f>
        <v>Fourth text field 65</v>
      </c>
      <c r="H519" s="11"/>
      <c r="I519" s="12" t="s">
        <v>38</v>
      </c>
    </row>
    <row r="520" spans="3:8" s="12" customFormat="1" ht="15">
      <c r="C520" s="11"/>
      <c r="H520" s="11"/>
    </row>
    <row r="521" spans="1:9" s="12" customFormat="1" ht="15">
      <c r="A521" s="12" t="s">
        <v>45</v>
      </c>
      <c r="B521" s="11" t="str">
        <f>"text"&amp;FLOOR(ROW()/8,1)+1</f>
        <v>text66</v>
      </c>
      <c r="C521" s="11" t="str">
        <f>"Text field "&amp;FLOOR(ROW()/8,1)+1</f>
        <v>Text field 66</v>
      </c>
      <c r="H521" s="11"/>
      <c r="I521" s="12" t="s">
        <v>38</v>
      </c>
    </row>
    <row r="522" spans="1:9" s="12" customFormat="1" ht="75">
      <c r="A522" s="12" t="s">
        <v>46</v>
      </c>
      <c r="B522" s="11" t="str">
        <f>"num"&amp;FLOOR(ROW()/8,1)+1</f>
        <v>num66</v>
      </c>
      <c r="C522" s="11" t="str">
        <f>"Numeric field "&amp;FLOOR(ROW()/8,1)+1</f>
        <v>Numeric field 66</v>
      </c>
      <c r="G522" s="12" t="s">
        <v>54</v>
      </c>
      <c r="H522" s="11" t="s">
        <v>55</v>
      </c>
      <c r="I522" s="12" t="s">
        <v>38</v>
      </c>
    </row>
    <row r="523" spans="1:9" s="12" customFormat="1" ht="15">
      <c r="A523" s="12" t="s">
        <v>44</v>
      </c>
      <c r="B523" s="11" t="str">
        <f>"yesno"&amp;FLOOR(ROW()/8,1)+1</f>
        <v>yesno66</v>
      </c>
      <c r="C523" s="11" t="str">
        <f>"Yes/no field "&amp;FLOOR(ROW()/8,1)+1</f>
        <v>Yes/no field 66</v>
      </c>
      <c r="H523" s="11"/>
      <c r="I523" s="12" t="s">
        <v>38</v>
      </c>
    </row>
    <row r="524" spans="1:9" s="12" customFormat="1" ht="15">
      <c r="A524" s="12" t="s">
        <v>58</v>
      </c>
      <c r="B524" s="11" t="str">
        <f>"date"&amp;FLOOR(ROW()/8,1)+1</f>
        <v>date66</v>
      </c>
      <c r="C524" s="11" t="str">
        <f>"Date field "&amp;FLOOR(ROW()/8,1)+1</f>
        <v>Date field 66</v>
      </c>
      <c r="H524" s="11"/>
      <c r="I524" s="12" t="s">
        <v>38</v>
      </c>
    </row>
    <row r="525" spans="1:9" s="12" customFormat="1" ht="15">
      <c r="A525" s="12" t="s">
        <v>45</v>
      </c>
      <c r="B525" s="11" t="str">
        <f>"text2_"&amp;FLOOR(ROW()/8,1)+1</f>
        <v>text2_66</v>
      </c>
      <c r="C525" s="11" t="str">
        <f>"Second text field "&amp;FLOOR(ROW()/8,1)+1</f>
        <v>Second text field 66</v>
      </c>
      <c r="H525" s="11"/>
      <c r="I525" s="12" t="s">
        <v>38</v>
      </c>
    </row>
    <row r="526" spans="1:9" s="12" customFormat="1" ht="15">
      <c r="A526" s="12" t="s">
        <v>45</v>
      </c>
      <c r="B526" s="11" t="str">
        <f>"text3_"&amp;FLOOR(ROW()/8,1)+1</f>
        <v>text3_66</v>
      </c>
      <c r="C526" s="11" t="str">
        <f>"Third text field "&amp;FLOOR(ROW()/8,1)+1</f>
        <v>Third text field 66</v>
      </c>
      <c r="H526" s="11"/>
      <c r="I526" s="12" t="s">
        <v>38</v>
      </c>
    </row>
    <row r="527" spans="1:9" s="12" customFormat="1" ht="15">
      <c r="A527" s="12" t="s">
        <v>45</v>
      </c>
      <c r="B527" s="11" t="str">
        <f>"text4_"&amp;FLOOR(ROW()/8,1)+1</f>
        <v>text4_66</v>
      </c>
      <c r="C527" s="11" t="str">
        <f>"Fourth text field "&amp;FLOOR(ROW()/8,1)+1</f>
        <v>Fourth text field 66</v>
      </c>
      <c r="H527" s="11"/>
      <c r="I527" s="12" t="s">
        <v>38</v>
      </c>
    </row>
    <row r="528" spans="3:8" s="12" customFormat="1" ht="15">
      <c r="C528" s="11"/>
      <c r="H528" s="11"/>
    </row>
    <row r="529" spans="1:9" s="12" customFormat="1" ht="15">
      <c r="A529" s="12" t="s">
        <v>45</v>
      </c>
      <c r="B529" s="11" t="str">
        <f>"text"&amp;FLOOR(ROW()/8,1)+1</f>
        <v>text67</v>
      </c>
      <c r="C529" s="11" t="str">
        <f>"Text field "&amp;FLOOR(ROW()/8,1)+1</f>
        <v>Text field 67</v>
      </c>
      <c r="H529" s="11"/>
      <c r="I529" s="12" t="s">
        <v>38</v>
      </c>
    </row>
    <row r="530" spans="1:9" s="12" customFormat="1" ht="75">
      <c r="A530" s="12" t="s">
        <v>46</v>
      </c>
      <c r="B530" s="11" t="str">
        <f>"num"&amp;FLOOR(ROW()/8,1)+1</f>
        <v>num67</v>
      </c>
      <c r="C530" s="11" t="str">
        <f>"Numeric field "&amp;FLOOR(ROW()/8,1)+1</f>
        <v>Numeric field 67</v>
      </c>
      <c r="G530" s="12" t="s">
        <v>54</v>
      </c>
      <c r="H530" s="11" t="s">
        <v>55</v>
      </c>
      <c r="I530" s="12" t="s">
        <v>38</v>
      </c>
    </row>
    <row r="531" spans="1:9" s="12" customFormat="1" ht="15">
      <c r="A531" s="12" t="s">
        <v>44</v>
      </c>
      <c r="B531" s="11" t="str">
        <f>"yesno"&amp;FLOOR(ROW()/8,1)+1</f>
        <v>yesno67</v>
      </c>
      <c r="C531" s="11" t="str">
        <f>"Yes/no field "&amp;FLOOR(ROW()/8,1)+1</f>
        <v>Yes/no field 67</v>
      </c>
      <c r="H531" s="11"/>
      <c r="I531" s="12" t="s">
        <v>38</v>
      </c>
    </row>
    <row r="532" spans="1:9" s="12" customFormat="1" ht="15">
      <c r="A532" s="12" t="s">
        <v>58</v>
      </c>
      <c r="B532" s="11" t="str">
        <f>"date"&amp;FLOOR(ROW()/8,1)+1</f>
        <v>date67</v>
      </c>
      <c r="C532" s="11" t="str">
        <f>"Date field "&amp;FLOOR(ROW()/8,1)+1</f>
        <v>Date field 67</v>
      </c>
      <c r="H532" s="11"/>
      <c r="I532" s="12" t="s">
        <v>38</v>
      </c>
    </row>
    <row r="533" spans="1:9" s="12" customFormat="1" ht="15">
      <c r="A533" s="12" t="s">
        <v>45</v>
      </c>
      <c r="B533" s="11" t="str">
        <f>"text2_"&amp;FLOOR(ROW()/8,1)+1</f>
        <v>text2_67</v>
      </c>
      <c r="C533" s="11" t="str">
        <f>"Second text field "&amp;FLOOR(ROW()/8,1)+1</f>
        <v>Second text field 67</v>
      </c>
      <c r="H533" s="11"/>
      <c r="I533" s="12" t="s">
        <v>38</v>
      </c>
    </row>
    <row r="534" spans="1:9" s="12" customFormat="1" ht="15">
      <c r="A534" s="12" t="s">
        <v>45</v>
      </c>
      <c r="B534" s="11" t="str">
        <f>"text3_"&amp;FLOOR(ROW()/8,1)+1</f>
        <v>text3_67</v>
      </c>
      <c r="C534" s="11" t="str">
        <f>"Third text field "&amp;FLOOR(ROW()/8,1)+1</f>
        <v>Third text field 67</v>
      </c>
      <c r="H534" s="11"/>
      <c r="I534" s="12" t="s">
        <v>38</v>
      </c>
    </row>
    <row r="535" spans="1:9" s="12" customFormat="1" ht="15">
      <c r="A535" s="12" t="s">
        <v>45</v>
      </c>
      <c r="B535" s="11" t="str">
        <f>"text4_"&amp;FLOOR(ROW()/8,1)+1</f>
        <v>text4_67</v>
      </c>
      <c r="C535" s="11" t="str">
        <f>"Fourth text field "&amp;FLOOR(ROW()/8,1)+1</f>
        <v>Fourth text field 67</v>
      </c>
      <c r="H535" s="11"/>
      <c r="I535" s="12" t="s">
        <v>38</v>
      </c>
    </row>
    <row r="536" spans="3:8" s="12" customFormat="1" ht="15">
      <c r="C536" s="11"/>
      <c r="H536" s="11"/>
    </row>
    <row r="537" spans="1:9" s="12" customFormat="1" ht="15">
      <c r="A537" s="12" t="s">
        <v>45</v>
      </c>
      <c r="B537" s="11" t="str">
        <f>"text"&amp;FLOOR(ROW()/8,1)+1</f>
        <v>text68</v>
      </c>
      <c r="C537" s="11" t="str">
        <f>"Text field "&amp;FLOOR(ROW()/8,1)+1</f>
        <v>Text field 68</v>
      </c>
      <c r="H537" s="11"/>
      <c r="I537" s="12" t="s">
        <v>38</v>
      </c>
    </row>
    <row r="538" spans="1:9" s="12" customFormat="1" ht="75">
      <c r="A538" s="12" t="s">
        <v>46</v>
      </c>
      <c r="B538" s="11" t="str">
        <f>"num"&amp;FLOOR(ROW()/8,1)+1</f>
        <v>num68</v>
      </c>
      <c r="C538" s="11" t="str">
        <f>"Numeric field "&amp;FLOOR(ROW()/8,1)+1</f>
        <v>Numeric field 68</v>
      </c>
      <c r="G538" s="12" t="s">
        <v>54</v>
      </c>
      <c r="H538" s="11" t="s">
        <v>55</v>
      </c>
      <c r="I538" s="12" t="s">
        <v>38</v>
      </c>
    </row>
    <row r="539" spans="1:9" s="12" customFormat="1" ht="15">
      <c r="A539" s="12" t="s">
        <v>44</v>
      </c>
      <c r="B539" s="11" t="str">
        <f>"yesno"&amp;FLOOR(ROW()/8,1)+1</f>
        <v>yesno68</v>
      </c>
      <c r="C539" s="11" t="str">
        <f>"Yes/no field "&amp;FLOOR(ROW()/8,1)+1</f>
        <v>Yes/no field 68</v>
      </c>
      <c r="H539" s="11"/>
      <c r="I539" s="12" t="s">
        <v>38</v>
      </c>
    </row>
    <row r="540" spans="1:9" s="12" customFormat="1" ht="15">
      <c r="A540" s="12" t="s">
        <v>58</v>
      </c>
      <c r="B540" s="11" t="str">
        <f>"date"&amp;FLOOR(ROW()/8,1)+1</f>
        <v>date68</v>
      </c>
      <c r="C540" s="11" t="str">
        <f>"Date field "&amp;FLOOR(ROW()/8,1)+1</f>
        <v>Date field 68</v>
      </c>
      <c r="H540" s="11"/>
      <c r="I540" s="12" t="s">
        <v>38</v>
      </c>
    </row>
    <row r="541" spans="1:9" s="12" customFormat="1" ht="15">
      <c r="A541" s="12" t="s">
        <v>45</v>
      </c>
      <c r="B541" s="11" t="str">
        <f>"text2_"&amp;FLOOR(ROW()/8,1)+1</f>
        <v>text2_68</v>
      </c>
      <c r="C541" s="11" t="str">
        <f>"Second text field "&amp;FLOOR(ROW()/8,1)+1</f>
        <v>Second text field 68</v>
      </c>
      <c r="H541" s="11"/>
      <c r="I541" s="12" t="s">
        <v>38</v>
      </c>
    </row>
    <row r="542" spans="1:9" s="12" customFormat="1" ht="15">
      <c r="A542" s="12" t="s">
        <v>45</v>
      </c>
      <c r="B542" s="11" t="str">
        <f>"text3_"&amp;FLOOR(ROW()/8,1)+1</f>
        <v>text3_68</v>
      </c>
      <c r="C542" s="11" t="str">
        <f>"Third text field "&amp;FLOOR(ROW()/8,1)+1</f>
        <v>Third text field 68</v>
      </c>
      <c r="H542" s="11"/>
      <c r="I542" s="12" t="s">
        <v>38</v>
      </c>
    </row>
    <row r="543" spans="1:9" s="12" customFormat="1" ht="15">
      <c r="A543" s="12" t="s">
        <v>45</v>
      </c>
      <c r="B543" s="11" t="str">
        <f>"text4_"&amp;FLOOR(ROW()/8,1)+1</f>
        <v>text4_68</v>
      </c>
      <c r="C543" s="11" t="str">
        <f>"Fourth text field "&amp;FLOOR(ROW()/8,1)+1</f>
        <v>Fourth text field 68</v>
      </c>
      <c r="H543" s="11"/>
      <c r="I543" s="12" t="s">
        <v>38</v>
      </c>
    </row>
    <row r="544" spans="3:8" s="12" customFormat="1" ht="15">
      <c r="C544" s="11"/>
      <c r="H544" s="11"/>
    </row>
    <row r="545" spans="1:9" s="12" customFormat="1" ht="15">
      <c r="A545" s="12" t="s">
        <v>45</v>
      </c>
      <c r="B545" s="11" t="str">
        <f>"text"&amp;FLOOR(ROW()/8,1)+1</f>
        <v>text69</v>
      </c>
      <c r="C545" s="11" t="str">
        <f>"Text field "&amp;FLOOR(ROW()/8,1)+1</f>
        <v>Text field 69</v>
      </c>
      <c r="H545" s="11"/>
      <c r="I545" s="12" t="s">
        <v>38</v>
      </c>
    </row>
    <row r="546" spans="1:9" s="12" customFormat="1" ht="75">
      <c r="A546" s="12" t="s">
        <v>46</v>
      </c>
      <c r="B546" s="11" t="str">
        <f>"num"&amp;FLOOR(ROW()/8,1)+1</f>
        <v>num69</v>
      </c>
      <c r="C546" s="11" t="str">
        <f>"Numeric field "&amp;FLOOR(ROW()/8,1)+1</f>
        <v>Numeric field 69</v>
      </c>
      <c r="G546" s="12" t="s">
        <v>54</v>
      </c>
      <c r="H546" s="11" t="s">
        <v>55</v>
      </c>
      <c r="I546" s="12" t="s">
        <v>38</v>
      </c>
    </row>
    <row r="547" spans="1:9" s="12" customFormat="1" ht="15">
      <c r="A547" s="12" t="s">
        <v>44</v>
      </c>
      <c r="B547" s="11" t="str">
        <f>"yesno"&amp;FLOOR(ROW()/8,1)+1</f>
        <v>yesno69</v>
      </c>
      <c r="C547" s="11" t="str">
        <f>"Yes/no field "&amp;FLOOR(ROW()/8,1)+1</f>
        <v>Yes/no field 69</v>
      </c>
      <c r="H547" s="11"/>
      <c r="I547" s="12" t="s">
        <v>38</v>
      </c>
    </row>
    <row r="548" spans="1:9" s="12" customFormat="1" ht="15">
      <c r="A548" s="12" t="s">
        <v>58</v>
      </c>
      <c r="B548" s="11" t="str">
        <f>"date"&amp;FLOOR(ROW()/8,1)+1</f>
        <v>date69</v>
      </c>
      <c r="C548" s="11" t="str">
        <f>"Date field "&amp;FLOOR(ROW()/8,1)+1</f>
        <v>Date field 69</v>
      </c>
      <c r="H548" s="11"/>
      <c r="I548" s="12" t="s">
        <v>38</v>
      </c>
    </row>
    <row r="549" spans="1:9" s="12" customFormat="1" ht="15">
      <c r="A549" s="12" t="s">
        <v>45</v>
      </c>
      <c r="B549" s="11" t="str">
        <f>"text2_"&amp;FLOOR(ROW()/8,1)+1</f>
        <v>text2_69</v>
      </c>
      <c r="C549" s="11" t="str">
        <f>"Second text field "&amp;FLOOR(ROW()/8,1)+1</f>
        <v>Second text field 69</v>
      </c>
      <c r="H549" s="11"/>
      <c r="I549" s="12" t="s">
        <v>38</v>
      </c>
    </row>
    <row r="550" spans="1:9" s="12" customFormat="1" ht="15">
      <c r="A550" s="12" t="s">
        <v>45</v>
      </c>
      <c r="B550" s="11" t="str">
        <f>"text3_"&amp;FLOOR(ROW()/8,1)+1</f>
        <v>text3_69</v>
      </c>
      <c r="C550" s="11" t="str">
        <f>"Third text field "&amp;FLOOR(ROW()/8,1)+1</f>
        <v>Third text field 69</v>
      </c>
      <c r="H550" s="11"/>
      <c r="I550" s="12" t="s">
        <v>38</v>
      </c>
    </row>
    <row r="551" spans="1:9" s="12" customFormat="1" ht="15">
      <c r="A551" s="12" t="s">
        <v>45</v>
      </c>
      <c r="B551" s="11" t="str">
        <f>"text4_"&amp;FLOOR(ROW()/8,1)+1</f>
        <v>text4_69</v>
      </c>
      <c r="C551" s="11" t="str">
        <f>"Fourth text field "&amp;FLOOR(ROW()/8,1)+1</f>
        <v>Fourth text field 69</v>
      </c>
      <c r="H551" s="11"/>
      <c r="I551" s="12" t="s">
        <v>38</v>
      </c>
    </row>
    <row r="552" spans="3:8" s="12" customFormat="1" ht="15">
      <c r="C552" s="11"/>
      <c r="H552" s="11"/>
    </row>
    <row r="553" spans="1:9" s="12" customFormat="1" ht="15">
      <c r="A553" s="12" t="s">
        <v>45</v>
      </c>
      <c r="B553" s="11" t="str">
        <f>"text"&amp;FLOOR(ROW()/8,1)+1</f>
        <v>text70</v>
      </c>
      <c r="C553" s="11" t="str">
        <f>"Text field "&amp;FLOOR(ROW()/8,1)+1</f>
        <v>Text field 70</v>
      </c>
      <c r="H553" s="11"/>
      <c r="I553" s="12" t="s">
        <v>38</v>
      </c>
    </row>
    <row r="554" spans="1:9" s="12" customFormat="1" ht="75">
      <c r="A554" s="12" t="s">
        <v>46</v>
      </c>
      <c r="B554" s="11" t="str">
        <f>"num"&amp;FLOOR(ROW()/8,1)+1</f>
        <v>num70</v>
      </c>
      <c r="C554" s="11" t="str">
        <f>"Numeric field "&amp;FLOOR(ROW()/8,1)+1</f>
        <v>Numeric field 70</v>
      </c>
      <c r="G554" s="12" t="s">
        <v>54</v>
      </c>
      <c r="H554" s="11" t="s">
        <v>55</v>
      </c>
      <c r="I554" s="12" t="s">
        <v>38</v>
      </c>
    </row>
    <row r="555" spans="1:9" s="12" customFormat="1" ht="15">
      <c r="A555" s="12" t="s">
        <v>44</v>
      </c>
      <c r="B555" s="11" t="str">
        <f>"yesno"&amp;FLOOR(ROW()/8,1)+1</f>
        <v>yesno70</v>
      </c>
      <c r="C555" s="11" t="str">
        <f>"Yes/no field "&amp;FLOOR(ROW()/8,1)+1</f>
        <v>Yes/no field 70</v>
      </c>
      <c r="H555" s="11"/>
      <c r="I555" s="12" t="s">
        <v>38</v>
      </c>
    </row>
    <row r="556" spans="1:9" s="12" customFormat="1" ht="15">
      <c r="A556" s="12" t="s">
        <v>58</v>
      </c>
      <c r="B556" s="11" t="str">
        <f>"date"&amp;FLOOR(ROW()/8,1)+1</f>
        <v>date70</v>
      </c>
      <c r="C556" s="11" t="str">
        <f>"Date field "&amp;FLOOR(ROW()/8,1)+1</f>
        <v>Date field 70</v>
      </c>
      <c r="H556" s="11"/>
      <c r="I556" s="12" t="s">
        <v>38</v>
      </c>
    </row>
    <row r="557" spans="1:9" s="12" customFormat="1" ht="15">
      <c r="A557" s="12" t="s">
        <v>45</v>
      </c>
      <c r="B557" s="11" t="str">
        <f>"text2_"&amp;FLOOR(ROW()/8,1)+1</f>
        <v>text2_70</v>
      </c>
      <c r="C557" s="11" t="str">
        <f>"Second text field "&amp;FLOOR(ROW()/8,1)+1</f>
        <v>Second text field 70</v>
      </c>
      <c r="H557" s="11"/>
      <c r="I557" s="12" t="s">
        <v>38</v>
      </c>
    </row>
    <row r="558" spans="1:9" s="12" customFormat="1" ht="15">
      <c r="A558" s="12" t="s">
        <v>45</v>
      </c>
      <c r="B558" s="11" t="str">
        <f>"text3_"&amp;FLOOR(ROW()/8,1)+1</f>
        <v>text3_70</v>
      </c>
      <c r="C558" s="11" t="str">
        <f>"Third text field "&amp;FLOOR(ROW()/8,1)+1</f>
        <v>Third text field 70</v>
      </c>
      <c r="H558" s="11"/>
      <c r="I558" s="12" t="s">
        <v>38</v>
      </c>
    </row>
    <row r="559" spans="1:9" s="12" customFormat="1" ht="15">
      <c r="A559" s="12" t="s">
        <v>45</v>
      </c>
      <c r="B559" s="11" t="str">
        <f>"text4_"&amp;FLOOR(ROW()/8,1)+1</f>
        <v>text4_70</v>
      </c>
      <c r="C559" s="11" t="str">
        <f>"Fourth text field "&amp;FLOOR(ROW()/8,1)+1</f>
        <v>Fourth text field 70</v>
      </c>
      <c r="H559" s="11"/>
      <c r="I559" s="12" t="s">
        <v>38</v>
      </c>
    </row>
    <row r="560" spans="3:8" s="12" customFormat="1" ht="15">
      <c r="C560" s="11"/>
      <c r="H560" s="11"/>
    </row>
    <row r="561" spans="1:9" s="12" customFormat="1" ht="15">
      <c r="A561" s="12" t="s">
        <v>45</v>
      </c>
      <c r="B561" s="11" t="str">
        <f>"text"&amp;FLOOR(ROW()/8,1)+1</f>
        <v>text71</v>
      </c>
      <c r="C561" s="11" t="str">
        <f>"Text field "&amp;FLOOR(ROW()/8,1)+1</f>
        <v>Text field 71</v>
      </c>
      <c r="H561" s="11"/>
      <c r="I561" s="12" t="s">
        <v>38</v>
      </c>
    </row>
    <row r="562" spans="1:9" s="12" customFormat="1" ht="75">
      <c r="A562" s="12" t="s">
        <v>46</v>
      </c>
      <c r="B562" s="11" t="str">
        <f>"num"&amp;FLOOR(ROW()/8,1)+1</f>
        <v>num71</v>
      </c>
      <c r="C562" s="11" t="str">
        <f>"Numeric field "&amp;FLOOR(ROW()/8,1)+1</f>
        <v>Numeric field 71</v>
      </c>
      <c r="G562" s="12" t="s">
        <v>54</v>
      </c>
      <c r="H562" s="11" t="s">
        <v>55</v>
      </c>
      <c r="I562" s="12" t="s">
        <v>38</v>
      </c>
    </row>
    <row r="563" spans="1:9" s="12" customFormat="1" ht="15">
      <c r="A563" s="12" t="s">
        <v>44</v>
      </c>
      <c r="B563" s="11" t="str">
        <f>"yesno"&amp;FLOOR(ROW()/8,1)+1</f>
        <v>yesno71</v>
      </c>
      <c r="C563" s="11" t="str">
        <f>"Yes/no field "&amp;FLOOR(ROW()/8,1)+1</f>
        <v>Yes/no field 71</v>
      </c>
      <c r="H563" s="11"/>
      <c r="I563" s="12" t="s">
        <v>38</v>
      </c>
    </row>
    <row r="564" spans="1:9" s="12" customFormat="1" ht="15">
      <c r="A564" s="12" t="s">
        <v>58</v>
      </c>
      <c r="B564" s="11" t="str">
        <f>"date"&amp;FLOOR(ROW()/8,1)+1</f>
        <v>date71</v>
      </c>
      <c r="C564" s="11" t="str">
        <f>"Date field "&amp;FLOOR(ROW()/8,1)+1</f>
        <v>Date field 71</v>
      </c>
      <c r="H564" s="11"/>
      <c r="I564" s="12" t="s">
        <v>38</v>
      </c>
    </row>
    <row r="565" spans="1:9" s="12" customFormat="1" ht="15">
      <c r="A565" s="12" t="s">
        <v>45</v>
      </c>
      <c r="B565" s="11" t="str">
        <f>"text2_"&amp;FLOOR(ROW()/8,1)+1</f>
        <v>text2_71</v>
      </c>
      <c r="C565" s="11" t="str">
        <f>"Second text field "&amp;FLOOR(ROW()/8,1)+1</f>
        <v>Second text field 71</v>
      </c>
      <c r="H565" s="11"/>
      <c r="I565" s="12" t="s">
        <v>38</v>
      </c>
    </row>
    <row r="566" spans="1:9" s="12" customFormat="1" ht="15">
      <c r="A566" s="12" t="s">
        <v>45</v>
      </c>
      <c r="B566" s="11" t="str">
        <f>"text3_"&amp;FLOOR(ROW()/8,1)+1</f>
        <v>text3_71</v>
      </c>
      <c r="C566" s="11" t="str">
        <f>"Third text field "&amp;FLOOR(ROW()/8,1)+1</f>
        <v>Third text field 71</v>
      </c>
      <c r="H566" s="11"/>
      <c r="I566" s="12" t="s">
        <v>38</v>
      </c>
    </row>
    <row r="567" spans="1:9" s="12" customFormat="1" ht="15">
      <c r="A567" s="12" t="s">
        <v>45</v>
      </c>
      <c r="B567" s="11" t="str">
        <f>"text4_"&amp;FLOOR(ROW()/8,1)+1</f>
        <v>text4_71</v>
      </c>
      <c r="C567" s="11" t="str">
        <f>"Fourth text field "&amp;FLOOR(ROW()/8,1)+1</f>
        <v>Fourth text field 71</v>
      </c>
      <c r="H567" s="11"/>
      <c r="I567" s="12" t="s">
        <v>38</v>
      </c>
    </row>
    <row r="568" spans="3:8" s="12" customFormat="1" ht="15">
      <c r="C568" s="11"/>
      <c r="H568" s="11"/>
    </row>
    <row r="569" spans="1:9" s="12" customFormat="1" ht="15">
      <c r="A569" s="12" t="s">
        <v>45</v>
      </c>
      <c r="B569" s="11" t="str">
        <f>"text"&amp;FLOOR(ROW()/8,1)+1</f>
        <v>text72</v>
      </c>
      <c r="C569" s="11" t="str">
        <f>"Text field "&amp;FLOOR(ROW()/8,1)+1</f>
        <v>Text field 72</v>
      </c>
      <c r="H569" s="11"/>
      <c r="I569" s="12" t="s">
        <v>38</v>
      </c>
    </row>
    <row r="570" spans="1:9" s="12" customFormat="1" ht="75">
      <c r="A570" s="12" t="s">
        <v>46</v>
      </c>
      <c r="B570" s="11" t="str">
        <f>"num"&amp;FLOOR(ROW()/8,1)+1</f>
        <v>num72</v>
      </c>
      <c r="C570" s="11" t="str">
        <f>"Numeric field "&amp;FLOOR(ROW()/8,1)+1</f>
        <v>Numeric field 72</v>
      </c>
      <c r="G570" s="12" t="s">
        <v>54</v>
      </c>
      <c r="H570" s="11" t="s">
        <v>55</v>
      </c>
      <c r="I570" s="12" t="s">
        <v>38</v>
      </c>
    </row>
    <row r="571" spans="1:9" s="12" customFormat="1" ht="15">
      <c r="A571" s="12" t="s">
        <v>44</v>
      </c>
      <c r="B571" s="11" t="str">
        <f>"yesno"&amp;FLOOR(ROW()/8,1)+1</f>
        <v>yesno72</v>
      </c>
      <c r="C571" s="11" t="str">
        <f>"Yes/no field "&amp;FLOOR(ROW()/8,1)+1</f>
        <v>Yes/no field 72</v>
      </c>
      <c r="H571" s="11"/>
      <c r="I571" s="12" t="s">
        <v>38</v>
      </c>
    </row>
    <row r="572" spans="1:9" s="12" customFormat="1" ht="15">
      <c r="A572" s="12" t="s">
        <v>58</v>
      </c>
      <c r="B572" s="11" t="str">
        <f>"date"&amp;FLOOR(ROW()/8,1)+1</f>
        <v>date72</v>
      </c>
      <c r="C572" s="11" t="str">
        <f>"Date field "&amp;FLOOR(ROW()/8,1)+1</f>
        <v>Date field 72</v>
      </c>
      <c r="H572" s="11"/>
      <c r="I572" s="12" t="s">
        <v>38</v>
      </c>
    </row>
    <row r="573" spans="1:9" s="12" customFormat="1" ht="15">
      <c r="A573" s="12" t="s">
        <v>45</v>
      </c>
      <c r="B573" s="11" t="str">
        <f>"text2_"&amp;FLOOR(ROW()/8,1)+1</f>
        <v>text2_72</v>
      </c>
      <c r="C573" s="11" t="str">
        <f>"Second text field "&amp;FLOOR(ROW()/8,1)+1</f>
        <v>Second text field 72</v>
      </c>
      <c r="H573" s="11"/>
      <c r="I573" s="12" t="s">
        <v>38</v>
      </c>
    </row>
    <row r="574" spans="1:9" s="12" customFormat="1" ht="15">
      <c r="A574" s="12" t="s">
        <v>45</v>
      </c>
      <c r="B574" s="11" t="str">
        <f>"text3_"&amp;FLOOR(ROW()/8,1)+1</f>
        <v>text3_72</v>
      </c>
      <c r="C574" s="11" t="str">
        <f>"Third text field "&amp;FLOOR(ROW()/8,1)+1</f>
        <v>Third text field 72</v>
      </c>
      <c r="H574" s="11"/>
      <c r="I574" s="12" t="s">
        <v>38</v>
      </c>
    </row>
    <row r="575" spans="1:9" s="12" customFormat="1" ht="15">
      <c r="A575" s="12" t="s">
        <v>45</v>
      </c>
      <c r="B575" s="11" t="str">
        <f>"text4_"&amp;FLOOR(ROW()/8,1)+1</f>
        <v>text4_72</v>
      </c>
      <c r="C575" s="11" t="str">
        <f>"Fourth text field "&amp;FLOOR(ROW()/8,1)+1</f>
        <v>Fourth text field 72</v>
      </c>
      <c r="H575" s="11"/>
      <c r="I575" s="12" t="s">
        <v>38</v>
      </c>
    </row>
    <row r="576" spans="3:8" s="12" customFormat="1" ht="15">
      <c r="C576" s="11"/>
      <c r="H576" s="11"/>
    </row>
    <row r="577" spans="1:9" s="12" customFormat="1" ht="15">
      <c r="A577" s="12" t="s">
        <v>45</v>
      </c>
      <c r="B577" s="11" t="str">
        <f>"text"&amp;FLOOR(ROW()/8,1)+1</f>
        <v>text73</v>
      </c>
      <c r="C577" s="11" t="str">
        <f>"Text field "&amp;FLOOR(ROW()/8,1)+1</f>
        <v>Text field 73</v>
      </c>
      <c r="H577" s="11"/>
      <c r="I577" s="12" t="s">
        <v>38</v>
      </c>
    </row>
    <row r="578" spans="1:9" s="12" customFormat="1" ht="75">
      <c r="A578" s="12" t="s">
        <v>46</v>
      </c>
      <c r="B578" s="11" t="str">
        <f>"num"&amp;FLOOR(ROW()/8,1)+1</f>
        <v>num73</v>
      </c>
      <c r="C578" s="11" t="str">
        <f>"Numeric field "&amp;FLOOR(ROW()/8,1)+1</f>
        <v>Numeric field 73</v>
      </c>
      <c r="G578" s="12" t="s">
        <v>54</v>
      </c>
      <c r="H578" s="11" t="s">
        <v>55</v>
      </c>
      <c r="I578" s="12" t="s">
        <v>38</v>
      </c>
    </row>
    <row r="579" spans="1:9" s="12" customFormat="1" ht="15">
      <c r="A579" s="12" t="s">
        <v>44</v>
      </c>
      <c r="B579" s="11" t="str">
        <f>"yesno"&amp;FLOOR(ROW()/8,1)+1</f>
        <v>yesno73</v>
      </c>
      <c r="C579" s="11" t="str">
        <f>"Yes/no field "&amp;FLOOR(ROW()/8,1)+1</f>
        <v>Yes/no field 73</v>
      </c>
      <c r="H579" s="11"/>
      <c r="I579" s="12" t="s">
        <v>38</v>
      </c>
    </row>
    <row r="580" spans="1:9" s="12" customFormat="1" ht="15">
      <c r="A580" s="12" t="s">
        <v>58</v>
      </c>
      <c r="B580" s="11" t="str">
        <f>"date"&amp;FLOOR(ROW()/8,1)+1</f>
        <v>date73</v>
      </c>
      <c r="C580" s="11" t="str">
        <f>"Date field "&amp;FLOOR(ROW()/8,1)+1</f>
        <v>Date field 73</v>
      </c>
      <c r="H580" s="11"/>
      <c r="I580" s="12" t="s">
        <v>38</v>
      </c>
    </row>
    <row r="581" spans="1:9" s="12" customFormat="1" ht="15">
      <c r="A581" s="12" t="s">
        <v>45</v>
      </c>
      <c r="B581" s="11" t="str">
        <f>"text2_"&amp;FLOOR(ROW()/8,1)+1</f>
        <v>text2_73</v>
      </c>
      <c r="C581" s="11" t="str">
        <f>"Second text field "&amp;FLOOR(ROW()/8,1)+1</f>
        <v>Second text field 73</v>
      </c>
      <c r="H581" s="11"/>
      <c r="I581" s="12" t="s">
        <v>38</v>
      </c>
    </row>
    <row r="582" spans="1:9" s="12" customFormat="1" ht="15">
      <c r="A582" s="12" t="s">
        <v>45</v>
      </c>
      <c r="B582" s="11" t="str">
        <f>"text3_"&amp;FLOOR(ROW()/8,1)+1</f>
        <v>text3_73</v>
      </c>
      <c r="C582" s="11" t="str">
        <f>"Third text field "&amp;FLOOR(ROW()/8,1)+1</f>
        <v>Third text field 73</v>
      </c>
      <c r="H582" s="11"/>
      <c r="I582" s="12" t="s">
        <v>38</v>
      </c>
    </row>
    <row r="583" spans="1:9" s="12" customFormat="1" ht="15">
      <c r="A583" s="12" t="s">
        <v>45</v>
      </c>
      <c r="B583" s="11" t="str">
        <f>"text4_"&amp;FLOOR(ROW()/8,1)+1</f>
        <v>text4_73</v>
      </c>
      <c r="C583" s="11" t="str">
        <f>"Fourth text field "&amp;FLOOR(ROW()/8,1)+1</f>
        <v>Fourth text field 73</v>
      </c>
      <c r="H583" s="11"/>
      <c r="I583" s="12" t="s">
        <v>38</v>
      </c>
    </row>
    <row r="584" spans="3:8" s="12" customFormat="1" ht="15">
      <c r="C584" s="11"/>
      <c r="H584" s="11"/>
    </row>
    <row r="585" spans="1:9" s="12" customFormat="1" ht="15">
      <c r="A585" s="12" t="s">
        <v>45</v>
      </c>
      <c r="B585" s="11" t="str">
        <f>"text"&amp;FLOOR(ROW()/8,1)+1</f>
        <v>text74</v>
      </c>
      <c r="C585" s="11" t="str">
        <f>"Text field "&amp;FLOOR(ROW()/8,1)+1</f>
        <v>Text field 74</v>
      </c>
      <c r="H585" s="11"/>
      <c r="I585" s="12" t="s">
        <v>38</v>
      </c>
    </row>
    <row r="586" spans="1:9" s="12" customFormat="1" ht="75">
      <c r="A586" s="12" t="s">
        <v>46</v>
      </c>
      <c r="B586" s="11" t="str">
        <f>"num"&amp;FLOOR(ROW()/8,1)+1</f>
        <v>num74</v>
      </c>
      <c r="C586" s="11" t="str">
        <f>"Numeric field "&amp;FLOOR(ROW()/8,1)+1</f>
        <v>Numeric field 74</v>
      </c>
      <c r="G586" s="12" t="s">
        <v>54</v>
      </c>
      <c r="H586" s="11" t="s">
        <v>55</v>
      </c>
      <c r="I586" s="12" t="s">
        <v>38</v>
      </c>
    </row>
    <row r="587" spans="1:9" s="12" customFormat="1" ht="15">
      <c r="A587" s="12" t="s">
        <v>44</v>
      </c>
      <c r="B587" s="11" t="str">
        <f>"yesno"&amp;FLOOR(ROW()/8,1)+1</f>
        <v>yesno74</v>
      </c>
      <c r="C587" s="11" t="str">
        <f>"Yes/no field "&amp;FLOOR(ROW()/8,1)+1</f>
        <v>Yes/no field 74</v>
      </c>
      <c r="H587" s="11"/>
      <c r="I587" s="12" t="s">
        <v>38</v>
      </c>
    </row>
    <row r="588" spans="1:9" s="12" customFormat="1" ht="15">
      <c r="A588" s="12" t="s">
        <v>58</v>
      </c>
      <c r="B588" s="11" t="str">
        <f>"date"&amp;FLOOR(ROW()/8,1)+1</f>
        <v>date74</v>
      </c>
      <c r="C588" s="11" t="str">
        <f>"Date field "&amp;FLOOR(ROW()/8,1)+1</f>
        <v>Date field 74</v>
      </c>
      <c r="H588" s="11"/>
      <c r="I588" s="12" t="s">
        <v>38</v>
      </c>
    </row>
    <row r="589" spans="1:9" s="12" customFormat="1" ht="15">
      <c r="A589" s="12" t="s">
        <v>45</v>
      </c>
      <c r="B589" s="11" t="str">
        <f>"text2_"&amp;FLOOR(ROW()/8,1)+1</f>
        <v>text2_74</v>
      </c>
      <c r="C589" s="11" t="str">
        <f>"Second text field "&amp;FLOOR(ROW()/8,1)+1</f>
        <v>Second text field 74</v>
      </c>
      <c r="H589" s="11"/>
      <c r="I589" s="12" t="s">
        <v>38</v>
      </c>
    </row>
    <row r="590" spans="1:9" s="12" customFormat="1" ht="15">
      <c r="A590" s="12" t="s">
        <v>45</v>
      </c>
      <c r="B590" s="11" t="str">
        <f>"text3_"&amp;FLOOR(ROW()/8,1)+1</f>
        <v>text3_74</v>
      </c>
      <c r="C590" s="11" t="str">
        <f>"Third text field "&amp;FLOOR(ROW()/8,1)+1</f>
        <v>Third text field 74</v>
      </c>
      <c r="H590" s="11"/>
      <c r="I590" s="12" t="s">
        <v>38</v>
      </c>
    </row>
    <row r="591" spans="1:9" s="12" customFormat="1" ht="15">
      <c r="A591" s="12" t="s">
        <v>45</v>
      </c>
      <c r="B591" s="11" t="str">
        <f>"text4_"&amp;FLOOR(ROW()/8,1)+1</f>
        <v>text4_74</v>
      </c>
      <c r="C591" s="11" t="str">
        <f>"Fourth text field "&amp;FLOOR(ROW()/8,1)+1</f>
        <v>Fourth text field 74</v>
      </c>
      <c r="H591" s="11"/>
      <c r="I591" s="12" t="s">
        <v>38</v>
      </c>
    </row>
    <row r="592" spans="3:8" s="12" customFormat="1" ht="15">
      <c r="C592" s="11"/>
      <c r="H592" s="11"/>
    </row>
    <row r="593" spans="1:9" s="12" customFormat="1" ht="15">
      <c r="A593" s="12" t="s">
        <v>45</v>
      </c>
      <c r="B593" s="11" t="str">
        <f>"text"&amp;FLOOR(ROW()/8,1)+1</f>
        <v>text75</v>
      </c>
      <c r="C593" s="11" t="str">
        <f>"Text field "&amp;FLOOR(ROW()/8,1)+1</f>
        <v>Text field 75</v>
      </c>
      <c r="H593" s="11"/>
      <c r="I593" s="12" t="s">
        <v>38</v>
      </c>
    </row>
    <row r="594" spans="1:9" s="12" customFormat="1" ht="75">
      <c r="A594" s="12" t="s">
        <v>46</v>
      </c>
      <c r="B594" s="11" t="str">
        <f>"num"&amp;FLOOR(ROW()/8,1)+1</f>
        <v>num75</v>
      </c>
      <c r="C594" s="11" t="str">
        <f>"Numeric field "&amp;FLOOR(ROW()/8,1)+1</f>
        <v>Numeric field 75</v>
      </c>
      <c r="G594" s="12" t="s">
        <v>54</v>
      </c>
      <c r="H594" s="11" t="s">
        <v>55</v>
      </c>
      <c r="I594" s="12" t="s">
        <v>38</v>
      </c>
    </row>
    <row r="595" spans="1:9" s="12" customFormat="1" ht="15">
      <c r="A595" s="12" t="s">
        <v>44</v>
      </c>
      <c r="B595" s="11" t="str">
        <f>"yesno"&amp;FLOOR(ROW()/8,1)+1</f>
        <v>yesno75</v>
      </c>
      <c r="C595" s="11" t="str">
        <f>"Yes/no field "&amp;FLOOR(ROW()/8,1)+1</f>
        <v>Yes/no field 75</v>
      </c>
      <c r="H595" s="11"/>
      <c r="I595" s="12" t="s">
        <v>38</v>
      </c>
    </row>
    <row r="596" spans="1:9" s="12" customFormat="1" ht="15">
      <c r="A596" s="12" t="s">
        <v>58</v>
      </c>
      <c r="B596" s="11" t="str">
        <f>"date"&amp;FLOOR(ROW()/8,1)+1</f>
        <v>date75</v>
      </c>
      <c r="C596" s="11" t="str">
        <f>"Date field "&amp;FLOOR(ROW()/8,1)+1</f>
        <v>Date field 75</v>
      </c>
      <c r="H596" s="11"/>
      <c r="I596" s="12" t="s">
        <v>38</v>
      </c>
    </row>
    <row r="597" spans="1:9" s="12" customFormat="1" ht="15">
      <c r="A597" s="12" t="s">
        <v>45</v>
      </c>
      <c r="B597" s="11" t="str">
        <f>"text2_"&amp;FLOOR(ROW()/8,1)+1</f>
        <v>text2_75</v>
      </c>
      <c r="C597" s="11" t="str">
        <f>"Second text field "&amp;FLOOR(ROW()/8,1)+1</f>
        <v>Second text field 75</v>
      </c>
      <c r="H597" s="11"/>
      <c r="I597" s="12" t="s">
        <v>38</v>
      </c>
    </row>
    <row r="598" spans="1:9" s="12" customFormat="1" ht="15">
      <c r="A598" s="12" t="s">
        <v>45</v>
      </c>
      <c r="B598" s="11" t="str">
        <f>"text3_"&amp;FLOOR(ROW()/8,1)+1</f>
        <v>text3_75</v>
      </c>
      <c r="C598" s="11" t="str">
        <f>"Third text field "&amp;FLOOR(ROW()/8,1)+1</f>
        <v>Third text field 75</v>
      </c>
      <c r="H598" s="11"/>
      <c r="I598" s="12" t="s">
        <v>38</v>
      </c>
    </row>
    <row r="599" spans="1:9" s="12" customFormat="1" ht="15">
      <c r="A599" s="12" t="s">
        <v>45</v>
      </c>
      <c r="B599" s="11" t="str">
        <f>"text4_"&amp;FLOOR(ROW()/8,1)+1</f>
        <v>text4_75</v>
      </c>
      <c r="C599" s="11" t="str">
        <f>"Fourth text field "&amp;FLOOR(ROW()/8,1)+1</f>
        <v>Fourth text field 75</v>
      </c>
      <c r="H599" s="11"/>
      <c r="I599" s="12" t="s">
        <v>38</v>
      </c>
    </row>
    <row r="600" spans="3:8" s="12" customFormat="1" ht="15">
      <c r="C600" s="11"/>
      <c r="H600" s="11"/>
    </row>
    <row r="601" spans="1:9" s="12" customFormat="1" ht="15">
      <c r="A601" s="12" t="s">
        <v>45</v>
      </c>
      <c r="B601" s="11" t="str">
        <f>"text"&amp;FLOOR(ROW()/8,1)+1</f>
        <v>text76</v>
      </c>
      <c r="C601" s="11" t="str">
        <f>"Text field "&amp;FLOOR(ROW()/8,1)+1</f>
        <v>Text field 76</v>
      </c>
      <c r="H601" s="11"/>
      <c r="I601" s="12" t="s">
        <v>38</v>
      </c>
    </row>
    <row r="602" spans="1:9" s="12" customFormat="1" ht="75">
      <c r="A602" s="12" t="s">
        <v>46</v>
      </c>
      <c r="B602" s="11" t="str">
        <f>"num"&amp;FLOOR(ROW()/8,1)+1</f>
        <v>num76</v>
      </c>
      <c r="C602" s="11" t="str">
        <f>"Numeric field "&amp;FLOOR(ROW()/8,1)+1</f>
        <v>Numeric field 76</v>
      </c>
      <c r="G602" s="12" t="s">
        <v>54</v>
      </c>
      <c r="H602" s="11" t="s">
        <v>55</v>
      </c>
      <c r="I602" s="12" t="s">
        <v>38</v>
      </c>
    </row>
    <row r="603" spans="1:9" s="12" customFormat="1" ht="15">
      <c r="A603" s="12" t="s">
        <v>44</v>
      </c>
      <c r="B603" s="11" t="str">
        <f>"yesno"&amp;FLOOR(ROW()/8,1)+1</f>
        <v>yesno76</v>
      </c>
      <c r="C603" s="11" t="str">
        <f>"Yes/no field "&amp;FLOOR(ROW()/8,1)+1</f>
        <v>Yes/no field 76</v>
      </c>
      <c r="H603" s="11"/>
      <c r="I603" s="12" t="s">
        <v>38</v>
      </c>
    </row>
    <row r="604" spans="1:9" s="12" customFormat="1" ht="15">
      <c r="A604" s="12" t="s">
        <v>58</v>
      </c>
      <c r="B604" s="11" t="str">
        <f>"date"&amp;FLOOR(ROW()/8,1)+1</f>
        <v>date76</v>
      </c>
      <c r="C604" s="11" t="str">
        <f>"Date field "&amp;FLOOR(ROW()/8,1)+1</f>
        <v>Date field 76</v>
      </c>
      <c r="H604" s="11"/>
      <c r="I604" s="12" t="s">
        <v>38</v>
      </c>
    </row>
    <row r="605" spans="1:9" s="12" customFormat="1" ht="15">
      <c r="A605" s="12" t="s">
        <v>45</v>
      </c>
      <c r="B605" s="11" t="str">
        <f>"text2_"&amp;FLOOR(ROW()/8,1)+1</f>
        <v>text2_76</v>
      </c>
      <c r="C605" s="11" t="str">
        <f>"Second text field "&amp;FLOOR(ROW()/8,1)+1</f>
        <v>Second text field 76</v>
      </c>
      <c r="H605" s="11"/>
      <c r="I605" s="12" t="s">
        <v>38</v>
      </c>
    </row>
    <row r="606" spans="1:9" s="12" customFormat="1" ht="15">
      <c r="A606" s="12" t="s">
        <v>45</v>
      </c>
      <c r="B606" s="11" t="str">
        <f>"text3_"&amp;FLOOR(ROW()/8,1)+1</f>
        <v>text3_76</v>
      </c>
      <c r="C606" s="11" t="str">
        <f>"Third text field "&amp;FLOOR(ROW()/8,1)+1</f>
        <v>Third text field 76</v>
      </c>
      <c r="H606" s="11"/>
      <c r="I606" s="12" t="s">
        <v>38</v>
      </c>
    </row>
    <row r="607" spans="1:9" s="12" customFormat="1" ht="15">
      <c r="A607" s="12" t="s">
        <v>45</v>
      </c>
      <c r="B607" s="11" t="str">
        <f>"text4_"&amp;FLOOR(ROW()/8,1)+1</f>
        <v>text4_76</v>
      </c>
      <c r="C607" s="11" t="str">
        <f>"Fourth text field "&amp;FLOOR(ROW()/8,1)+1</f>
        <v>Fourth text field 76</v>
      </c>
      <c r="H607" s="11"/>
      <c r="I607" s="12" t="s">
        <v>38</v>
      </c>
    </row>
    <row r="608" spans="3:8" s="12" customFormat="1" ht="15">
      <c r="C608" s="11"/>
      <c r="H608" s="11"/>
    </row>
    <row r="609" spans="1:9" s="12" customFormat="1" ht="15">
      <c r="A609" s="12" t="s">
        <v>45</v>
      </c>
      <c r="B609" s="11" t="str">
        <f>"text"&amp;FLOOR(ROW()/8,1)+1</f>
        <v>text77</v>
      </c>
      <c r="C609" s="11" t="str">
        <f>"Text field "&amp;FLOOR(ROW()/8,1)+1</f>
        <v>Text field 77</v>
      </c>
      <c r="H609" s="11"/>
      <c r="I609" s="12" t="s">
        <v>38</v>
      </c>
    </row>
    <row r="610" spans="1:9" s="12" customFormat="1" ht="75">
      <c r="A610" s="12" t="s">
        <v>46</v>
      </c>
      <c r="B610" s="11" t="str">
        <f>"num"&amp;FLOOR(ROW()/8,1)+1</f>
        <v>num77</v>
      </c>
      <c r="C610" s="11" t="str">
        <f>"Numeric field "&amp;FLOOR(ROW()/8,1)+1</f>
        <v>Numeric field 77</v>
      </c>
      <c r="G610" s="12" t="s">
        <v>54</v>
      </c>
      <c r="H610" s="11" t="s">
        <v>55</v>
      </c>
      <c r="I610" s="12" t="s">
        <v>38</v>
      </c>
    </row>
    <row r="611" spans="1:9" s="12" customFormat="1" ht="15">
      <c r="A611" s="12" t="s">
        <v>44</v>
      </c>
      <c r="B611" s="11" t="str">
        <f>"yesno"&amp;FLOOR(ROW()/8,1)+1</f>
        <v>yesno77</v>
      </c>
      <c r="C611" s="11" t="str">
        <f>"Yes/no field "&amp;FLOOR(ROW()/8,1)+1</f>
        <v>Yes/no field 77</v>
      </c>
      <c r="H611" s="11"/>
      <c r="I611" s="12" t="s">
        <v>38</v>
      </c>
    </row>
    <row r="612" spans="1:9" s="12" customFormat="1" ht="15">
      <c r="A612" s="12" t="s">
        <v>58</v>
      </c>
      <c r="B612" s="11" t="str">
        <f>"date"&amp;FLOOR(ROW()/8,1)+1</f>
        <v>date77</v>
      </c>
      <c r="C612" s="11" t="str">
        <f>"Date field "&amp;FLOOR(ROW()/8,1)+1</f>
        <v>Date field 77</v>
      </c>
      <c r="H612" s="11"/>
      <c r="I612" s="12" t="s">
        <v>38</v>
      </c>
    </row>
    <row r="613" spans="1:9" s="12" customFormat="1" ht="15">
      <c r="A613" s="12" t="s">
        <v>45</v>
      </c>
      <c r="B613" s="11" t="str">
        <f>"text2_"&amp;FLOOR(ROW()/8,1)+1</f>
        <v>text2_77</v>
      </c>
      <c r="C613" s="11" t="str">
        <f>"Second text field "&amp;FLOOR(ROW()/8,1)+1</f>
        <v>Second text field 77</v>
      </c>
      <c r="H613" s="11"/>
      <c r="I613" s="12" t="s">
        <v>38</v>
      </c>
    </row>
    <row r="614" spans="1:9" s="12" customFormat="1" ht="15">
      <c r="A614" s="12" t="s">
        <v>45</v>
      </c>
      <c r="B614" s="11" t="str">
        <f>"text3_"&amp;FLOOR(ROW()/8,1)+1</f>
        <v>text3_77</v>
      </c>
      <c r="C614" s="11" t="str">
        <f>"Third text field "&amp;FLOOR(ROW()/8,1)+1</f>
        <v>Third text field 77</v>
      </c>
      <c r="H614" s="11"/>
      <c r="I614" s="12" t="s">
        <v>38</v>
      </c>
    </row>
    <row r="615" spans="1:9" s="12" customFormat="1" ht="15">
      <c r="A615" s="12" t="s">
        <v>45</v>
      </c>
      <c r="B615" s="11" t="str">
        <f>"text4_"&amp;FLOOR(ROW()/8,1)+1</f>
        <v>text4_77</v>
      </c>
      <c r="C615" s="11" t="str">
        <f>"Fourth text field "&amp;FLOOR(ROW()/8,1)+1</f>
        <v>Fourth text field 77</v>
      </c>
      <c r="H615" s="11"/>
      <c r="I615" s="12" t="s">
        <v>38</v>
      </c>
    </row>
    <row r="616" spans="3:8" s="12" customFormat="1" ht="15">
      <c r="C616" s="11"/>
      <c r="H616" s="11"/>
    </row>
    <row r="617" spans="1:9" s="12" customFormat="1" ht="15">
      <c r="A617" s="12" t="s">
        <v>45</v>
      </c>
      <c r="B617" s="11" t="str">
        <f>"text"&amp;FLOOR(ROW()/8,1)+1</f>
        <v>text78</v>
      </c>
      <c r="C617" s="11" t="str">
        <f>"Text field "&amp;FLOOR(ROW()/8,1)+1</f>
        <v>Text field 78</v>
      </c>
      <c r="H617" s="11"/>
      <c r="I617" s="12" t="s">
        <v>38</v>
      </c>
    </row>
    <row r="618" spans="1:9" s="12" customFormat="1" ht="75">
      <c r="A618" s="12" t="s">
        <v>46</v>
      </c>
      <c r="B618" s="11" t="str">
        <f>"num"&amp;FLOOR(ROW()/8,1)+1</f>
        <v>num78</v>
      </c>
      <c r="C618" s="11" t="str">
        <f>"Numeric field "&amp;FLOOR(ROW()/8,1)+1</f>
        <v>Numeric field 78</v>
      </c>
      <c r="G618" s="12" t="s">
        <v>54</v>
      </c>
      <c r="H618" s="11" t="s">
        <v>55</v>
      </c>
      <c r="I618" s="12" t="s">
        <v>38</v>
      </c>
    </row>
    <row r="619" spans="1:9" s="12" customFormat="1" ht="15">
      <c r="A619" s="12" t="s">
        <v>44</v>
      </c>
      <c r="B619" s="11" t="str">
        <f>"yesno"&amp;FLOOR(ROW()/8,1)+1</f>
        <v>yesno78</v>
      </c>
      <c r="C619" s="11" t="str">
        <f>"Yes/no field "&amp;FLOOR(ROW()/8,1)+1</f>
        <v>Yes/no field 78</v>
      </c>
      <c r="H619" s="11"/>
      <c r="I619" s="12" t="s">
        <v>38</v>
      </c>
    </row>
    <row r="620" spans="1:9" s="12" customFormat="1" ht="15">
      <c r="A620" s="12" t="s">
        <v>58</v>
      </c>
      <c r="B620" s="11" t="str">
        <f>"date"&amp;FLOOR(ROW()/8,1)+1</f>
        <v>date78</v>
      </c>
      <c r="C620" s="11" t="str">
        <f>"Date field "&amp;FLOOR(ROW()/8,1)+1</f>
        <v>Date field 78</v>
      </c>
      <c r="H620" s="11"/>
      <c r="I620" s="12" t="s">
        <v>38</v>
      </c>
    </row>
    <row r="621" spans="1:9" s="12" customFormat="1" ht="15">
      <c r="A621" s="12" t="s">
        <v>45</v>
      </c>
      <c r="B621" s="11" t="str">
        <f>"text2_"&amp;FLOOR(ROW()/8,1)+1</f>
        <v>text2_78</v>
      </c>
      <c r="C621" s="11" t="str">
        <f>"Second text field "&amp;FLOOR(ROW()/8,1)+1</f>
        <v>Second text field 78</v>
      </c>
      <c r="H621" s="11"/>
      <c r="I621" s="12" t="s">
        <v>38</v>
      </c>
    </row>
    <row r="622" spans="1:9" s="12" customFormat="1" ht="15">
      <c r="A622" s="12" t="s">
        <v>45</v>
      </c>
      <c r="B622" s="11" t="str">
        <f>"text3_"&amp;FLOOR(ROW()/8,1)+1</f>
        <v>text3_78</v>
      </c>
      <c r="C622" s="11" t="str">
        <f>"Third text field "&amp;FLOOR(ROW()/8,1)+1</f>
        <v>Third text field 78</v>
      </c>
      <c r="H622" s="11"/>
      <c r="I622" s="12" t="s">
        <v>38</v>
      </c>
    </row>
    <row r="623" spans="1:9" s="12" customFormat="1" ht="15">
      <c r="A623" s="12" t="s">
        <v>45</v>
      </c>
      <c r="B623" s="11" t="str">
        <f>"text4_"&amp;FLOOR(ROW()/8,1)+1</f>
        <v>text4_78</v>
      </c>
      <c r="C623" s="11" t="str">
        <f>"Fourth text field "&amp;FLOOR(ROW()/8,1)+1</f>
        <v>Fourth text field 78</v>
      </c>
      <c r="H623" s="11"/>
      <c r="I623" s="12" t="s">
        <v>38</v>
      </c>
    </row>
    <row r="624" spans="3:8" s="12" customFormat="1" ht="15">
      <c r="C624" s="11"/>
      <c r="H624" s="11"/>
    </row>
    <row r="625" spans="1:9" s="12" customFormat="1" ht="15">
      <c r="A625" s="12" t="s">
        <v>45</v>
      </c>
      <c r="B625" s="11" t="str">
        <f>"text"&amp;FLOOR(ROW()/8,1)+1</f>
        <v>text79</v>
      </c>
      <c r="C625" s="11" t="str">
        <f>"Text field "&amp;FLOOR(ROW()/8,1)+1</f>
        <v>Text field 79</v>
      </c>
      <c r="H625" s="11"/>
      <c r="I625" s="12" t="s">
        <v>38</v>
      </c>
    </row>
    <row r="626" spans="1:9" s="12" customFormat="1" ht="75">
      <c r="A626" s="12" t="s">
        <v>46</v>
      </c>
      <c r="B626" s="11" t="str">
        <f>"num"&amp;FLOOR(ROW()/8,1)+1</f>
        <v>num79</v>
      </c>
      <c r="C626" s="11" t="str">
        <f>"Numeric field "&amp;FLOOR(ROW()/8,1)+1</f>
        <v>Numeric field 79</v>
      </c>
      <c r="G626" s="12" t="s">
        <v>54</v>
      </c>
      <c r="H626" s="11" t="s">
        <v>55</v>
      </c>
      <c r="I626" s="12" t="s">
        <v>38</v>
      </c>
    </row>
    <row r="627" spans="1:9" s="12" customFormat="1" ht="15">
      <c r="A627" s="12" t="s">
        <v>44</v>
      </c>
      <c r="B627" s="11" t="str">
        <f>"yesno"&amp;FLOOR(ROW()/8,1)+1</f>
        <v>yesno79</v>
      </c>
      <c r="C627" s="11" t="str">
        <f>"Yes/no field "&amp;FLOOR(ROW()/8,1)+1</f>
        <v>Yes/no field 79</v>
      </c>
      <c r="H627" s="11"/>
      <c r="I627" s="12" t="s">
        <v>38</v>
      </c>
    </row>
    <row r="628" spans="1:9" s="12" customFormat="1" ht="15">
      <c r="A628" s="12" t="s">
        <v>58</v>
      </c>
      <c r="B628" s="11" t="str">
        <f>"date"&amp;FLOOR(ROW()/8,1)+1</f>
        <v>date79</v>
      </c>
      <c r="C628" s="11" t="str">
        <f>"Date field "&amp;FLOOR(ROW()/8,1)+1</f>
        <v>Date field 79</v>
      </c>
      <c r="H628" s="11"/>
      <c r="I628" s="12" t="s">
        <v>38</v>
      </c>
    </row>
    <row r="629" spans="1:9" s="12" customFormat="1" ht="15">
      <c r="A629" s="12" t="s">
        <v>45</v>
      </c>
      <c r="B629" s="11" t="str">
        <f>"text2_"&amp;FLOOR(ROW()/8,1)+1</f>
        <v>text2_79</v>
      </c>
      <c r="C629" s="11" t="str">
        <f>"Second text field "&amp;FLOOR(ROW()/8,1)+1</f>
        <v>Second text field 79</v>
      </c>
      <c r="H629" s="11"/>
      <c r="I629" s="12" t="s">
        <v>38</v>
      </c>
    </row>
    <row r="630" spans="1:9" s="12" customFormat="1" ht="15">
      <c r="A630" s="12" t="s">
        <v>45</v>
      </c>
      <c r="B630" s="11" t="str">
        <f>"text3_"&amp;FLOOR(ROW()/8,1)+1</f>
        <v>text3_79</v>
      </c>
      <c r="C630" s="11" t="str">
        <f>"Third text field "&amp;FLOOR(ROW()/8,1)+1</f>
        <v>Third text field 79</v>
      </c>
      <c r="H630" s="11"/>
      <c r="I630" s="12" t="s">
        <v>38</v>
      </c>
    </row>
    <row r="631" spans="1:9" s="12" customFormat="1" ht="15">
      <c r="A631" s="12" t="s">
        <v>45</v>
      </c>
      <c r="B631" s="11" t="str">
        <f>"text4_"&amp;FLOOR(ROW()/8,1)+1</f>
        <v>text4_79</v>
      </c>
      <c r="C631" s="11" t="str">
        <f>"Fourth text field "&amp;FLOOR(ROW()/8,1)+1</f>
        <v>Fourth text field 79</v>
      </c>
      <c r="H631" s="11"/>
      <c r="I631" s="12" t="s">
        <v>38</v>
      </c>
    </row>
    <row r="632" spans="3:8" s="12" customFormat="1" ht="15">
      <c r="C632" s="11"/>
      <c r="H632" s="11"/>
    </row>
    <row r="633" spans="1:9" s="12" customFormat="1" ht="15">
      <c r="A633" s="12" t="s">
        <v>45</v>
      </c>
      <c r="B633" s="11" t="str">
        <f>"text"&amp;FLOOR(ROW()/8,1)+1</f>
        <v>text80</v>
      </c>
      <c r="C633" s="11" t="str">
        <f>"Text field "&amp;FLOOR(ROW()/8,1)+1</f>
        <v>Text field 80</v>
      </c>
      <c r="H633" s="11"/>
      <c r="I633" s="12" t="s">
        <v>38</v>
      </c>
    </row>
    <row r="634" spans="1:9" s="12" customFormat="1" ht="75">
      <c r="A634" s="12" t="s">
        <v>46</v>
      </c>
      <c r="B634" s="11" t="str">
        <f>"num"&amp;FLOOR(ROW()/8,1)+1</f>
        <v>num80</v>
      </c>
      <c r="C634" s="11" t="str">
        <f>"Numeric field "&amp;FLOOR(ROW()/8,1)+1</f>
        <v>Numeric field 80</v>
      </c>
      <c r="G634" s="12" t="s">
        <v>54</v>
      </c>
      <c r="H634" s="11" t="s">
        <v>55</v>
      </c>
      <c r="I634" s="12" t="s">
        <v>38</v>
      </c>
    </row>
    <row r="635" spans="1:9" s="12" customFormat="1" ht="15">
      <c r="A635" s="12" t="s">
        <v>44</v>
      </c>
      <c r="B635" s="11" t="str">
        <f>"yesno"&amp;FLOOR(ROW()/8,1)+1</f>
        <v>yesno80</v>
      </c>
      <c r="C635" s="11" t="str">
        <f>"Yes/no field "&amp;FLOOR(ROW()/8,1)+1</f>
        <v>Yes/no field 80</v>
      </c>
      <c r="H635" s="11"/>
      <c r="I635" s="12" t="s">
        <v>38</v>
      </c>
    </row>
    <row r="636" spans="1:9" s="12" customFormat="1" ht="15">
      <c r="A636" s="12" t="s">
        <v>58</v>
      </c>
      <c r="B636" s="11" t="str">
        <f>"date"&amp;FLOOR(ROW()/8,1)+1</f>
        <v>date80</v>
      </c>
      <c r="C636" s="11" t="str">
        <f>"Date field "&amp;FLOOR(ROW()/8,1)+1</f>
        <v>Date field 80</v>
      </c>
      <c r="H636" s="11"/>
      <c r="I636" s="12" t="s">
        <v>38</v>
      </c>
    </row>
    <row r="637" spans="1:9" s="12" customFormat="1" ht="15">
      <c r="A637" s="12" t="s">
        <v>45</v>
      </c>
      <c r="B637" s="11" t="str">
        <f>"text2_"&amp;FLOOR(ROW()/8,1)+1</f>
        <v>text2_80</v>
      </c>
      <c r="C637" s="11" t="str">
        <f>"Second text field "&amp;FLOOR(ROW()/8,1)+1</f>
        <v>Second text field 80</v>
      </c>
      <c r="H637" s="11"/>
      <c r="I637" s="12" t="s">
        <v>38</v>
      </c>
    </row>
    <row r="638" spans="1:9" s="12" customFormat="1" ht="15">
      <c r="A638" s="12" t="s">
        <v>45</v>
      </c>
      <c r="B638" s="11" t="str">
        <f>"text3_"&amp;FLOOR(ROW()/8,1)+1</f>
        <v>text3_80</v>
      </c>
      <c r="C638" s="11" t="str">
        <f>"Third text field "&amp;FLOOR(ROW()/8,1)+1</f>
        <v>Third text field 80</v>
      </c>
      <c r="H638" s="11"/>
      <c r="I638" s="12" t="s">
        <v>38</v>
      </c>
    </row>
    <row r="639" spans="1:9" s="12" customFormat="1" ht="15">
      <c r="A639" s="12" t="s">
        <v>45</v>
      </c>
      <c r="B639" s="11" t="str">
        <f>"text4_"&amp;FLOOR(ROW()/8,1)+1</f>
        <v>text4_80</v>
      </c>
      <c r="C639" s="11" t="str">
        <f>"Fourth text field "&amp;FLOOR(ROW()/8,1)+1</f>
        <v>Fourth text field 80</v>
      </c>
      <c r="H639" s="11"/>
      <c r="I639" s="12" t="s">
        <v>38</v>
      </c>
    </row>
    <row r="640" spans="3:8" s="12" customFormat="1" ht="15">
      <c r="C640" s="11"/>
      <c r="H640" s="11"/>
    </row>
    <row r="641" spans="1:9" s="12" customFormat="1" ht="15">
      <c r="A641" s="12" t="s">
        <v>45</v>
      </c>
      <c r="B641" s="11" t="str">
        <f>"text"&amp;FLOOR(ROW()/8,1)+1</f>
        <v>text81</v>
      </c>
      <c r="C641" s="11" t="str">
        <f>"Text field "&amp;FLOOR(ROW()/8,1)+1</f>
        <v>Text field 81</v>
      </c>
      <c r="H641" s="11"/>
      <c r="I641" s="12" t="s">
        <v>38</v>
      </c>
    </row>
    <row r="642" spans="1:9" s="12" customFormat="1" ht="75">
      <c r="A642" s="12" t="s">
        <v>46</v>
      </c>
      <c r="B642" s="11" t="str">
        <f>"num"&amp;FLOOR(ROW()/8,1)+1</f>
        <v>num81</v>
      </c>
      <c r="C642" s="11" t="str">
        <f>"Numeric field "&amp;FLOOR(ROW()/8,1)+1</f>
        <v>Numeric field 81</v>
      </c>
      <c r="G642" s="12" t="s">
        <v>54</v>
      </c>
      <c r="H642" s="11" t="s">
        <v>55</v>
      </c>
      <c r="I642" s="12" t="s">
        <v>38</v>
      </c>
    </row>
    <row r="643" spans="1:9" s="12" customFormat="1" ht="15">
      <c r="A643" s="12" t="s">
        <v>44</v>
      </c>
      <c r="B643" s="11" t="str">
        <f>"yesno"&amp;FLOOR(ROW()/8,1)+1</f>
        <v>yesno81</v>
      </c>
      <c r="C643" s="11" t="str">
        <f>"Yes/no field "&amp;FLOOR(ROW()/8,1)+1</f>
        <v>Yes/no field 81</v>
      </c>
      <c r="H643" s="11"/>
      <c r="I643" s="12" t="s">
        <v>38</v>
      </c>
    </row>
    <row r="644" spans="1:9" s="12" customFormat="1" ht="15">
      <c r="A644" s="12" t="s">
        <v>58</v>
      </c>
      <c r="B644" s="11" t="str">
        <f>"date"&amp;FLOOR(ROW()/8,1)+1</f>
        <v>date81</v>
      </c>
      <c r="C644" s="11" t="str">
        <f>"Date field "&amp;FLOOR(ROW()/8,1)+1</f>
        <v>Date field 81</v>
      </c>
      <c r="H644" s="11"/>
      <c r="I644" s="12" t="s">
        <v>38</v>
      </c>
    </row>
    <row r="645" spans="1:9" s="12" customFormat="1" ht="15">
      <c r="A645" s="12" t="s">
        <v>45</v>
      </c>
      <c r="B645" s="11" t="str">
        <f>"text2_"&amp;FLOOR(ROW()/8,1)+1</f>
        <v>text2_81</v>
      </c>
      <c r="C645" s="11" t="str">
        <f>"Second text field "&amp;FLOOR(ROW()/8,1)+1</f>
        <v>Second text field 81</v>
      </c>
      <c r="H645" s="11"/>
      <c r="I645" s="12" t="s">
        <v>38</v>
      </c>
    </row>
    <row r="646" spans="1:9" s="12" customFormat="1" ht="15">
      <c r="A646" s="12" t="s">
        <v>45</v>
      </c>
      <c r="B646" s="11" t="str">
        <f>"text3_"&amp;FLOOR(ROW()/8,1)+1</f>
        <v>text3_81</v>
      </c>
      <c r="C646" s="11" t="str">
        <f>"Third text field "&amp;FLOOR(ROW()/8,1)+1</f>
        <v>Third text field 81</v>
      </c>
      <c r="H646" s="11"/>
      <c r="I646" s="12" t="s">
        <v>38</v>
      </c>
    </row>
    <row r="647" spans="1:9" s="12" customFormat="1" ht="15">
      <c r="A647" s="12" t="s">
        <v>45</v>
      </c>
      <c r="B647" s="11" t="str">
        <f>"text4_"&amp;FLOOR(ROW()/8,1)+1</f>
        <v>text4_81</v>
      </c>
      <c r="C647" s="11" t="str">
        <f>"Fourth text field "&amp;FLOOR(ROW()/8,1)+1</f>
        <v>Fourth text field 81</v>
      </c>
      <c r="H647" s="11"/>
      <c r="I647" s="12" t="s">
        <v>38</v>
      </c>
    </row>
    <row r="648" spans="3:8" s="12" customFormat="1" ht="15">
      <c r="C648" s="11"/>
      <c r="H648" s="11"/>
    </row>
    <row r="649" spans="1:9" s="12" customFormat="1" ht="15">
      <c r="A649" s="12" t="s">
        <v>45</v>
      </c>
      <c r="B649" s="11" t="str">
        <f>"text"&amp;FLOOR(ROW()/8,1)+1</f>
        <v>text82</v>
      </c>
      <c r="C649" s="11" t="str">
        <f>"Text field "&amp;FLOOR(ROW()/8,1)+1</f>
        <v>Text field 82</v>
      </c>
      <c r="H649" s="11"/>
      <c r="I649" s="12" t="s">
        <v>38</v>
      </c>
    </row>
    <row r="650" spans="1:9" s="12" customFormat="1" ht="75">
      <c r="A650" s="12" t="s">
        <v>46</v>
      </c>
      <c r="B650" s="11" t="str">
        <f>"num"&amp;FLOOR(ROW()/8,1)+1</f>
        <v>num82</v>
      </c>
      <c r="C650" s="11" t="str">
        <f>"Numeric field "&amp;FLOOR(ROW()/8,1)+1</f>
        <v>Numeric field 82</v>
      </c>
      <c r="G650" s="12" t="s">
        <v>54</v>
      </c>
      <c r="H650" s="11" t="s">
        <v>55</v>
      </c>
      <c r="I650" s="12" t="s">
        <v>38</v>
      </c>
    </row>
    <row r="651" spans="1:9" s="12" customFormat="1" ht="15">
      <c r="A651" s="12" t="s">
        <v>44</v>
      </c>
      <c r="B651" s="11" t="str">
        <f>"yesno"&amp;FLOOR(ROW()/8,1)+1</f>
        <v>yesno82</v>
      </c>
      <c r="C651" s="11" t="str">
        <f>"Yes/no field "&amp;FLOOR(ROW()/8,1)+1</f>
        <v>Yes/no field 82</v>
      </c>
      <c r="H651" s="11"/>
      <c r="I651" s="12" t="s">
        <v>38</v>
      </c>
    </row>
    <row r="652" spans="1:9" s="12" customFormat="1" ht="15">
      <c r="A652" s="12" t="s">
        <v>58</v>
      </c>
      <c r="B652" s="11" t="str">
        <f>"date"&amp;FLOOR(ROW()/8,1)+1</f>
        <v>date82</v>
      </c>
      <c r="C652" s="11" t="str">
        <f>"Date field "&amp;FLOOR(ROW()/8,1)+1</f>
        <v>Date field 82</v>
      </c>
      <c r="H652" s="11"/>
      <c r="I652" s="12" t="s">
        <v>38</v>
      </c>
    </row>
    <row r="653" spans="1:9" s="12" customFormat="1" ht="15">
      <c r="A653" s="12" t="s">
        <v>45</v>
      </c>
      <c r="B653" s="11" t="str">
        <f>"text2_"&amp;FLOOR(ROW()/8,1)+1</f>
        <v>text2_82</v>
      </c>
      <c r="C653" s="11" t="str">
        <f>"Second text field "&amp;FLOOR(ROW()/8,1)+1</f>
        <v>Second text field 82</v>
      </c>
      <c r="H653" s="11"/>
      <c r="I653" s="12" t="s">
        <v>38</v>
      </c>
    </row>
    <row r="654" spans="1:9" s="12" customFormat="1" ht="15">
      <c r="A654" s="12" t="s">
        <v>45</v>
      </c>
      <c r="B654" s="11" t="str">
        <f>"text3_"&amp;FLOOR(ROW()/8,1)+1</f>
        <v>text3_82</v>
      </c>
      <c r="C654" s="11" t="str">
        <f>"Third text field "&amp;FLOOR(ROW()/8,1)+1</f>
        <v>Third text field 82</v>
      </c>
      <c r="H654" s="11"/>
      <c r="I654" s="12" t="s">
        <v>38</v>
      </c>
    </row>
    <row r="655" spans="1:9" s="12" customFormat="1" ht="15">
      <c r="A655" s="12" t="s">
        <v>45</v>
      </c>
      <c r="B655" s="11" t="str">
        <f>"text4_"&amp;FLOOR(ROW()/8,1)+1</f>
        <v>text4_82</v>
      </c>
      <c r="C655" s="11" t="str">
        <f>"Fourth text field "&amp;FLOOR(ROW()/8,1)+1</f>
        <v>Fourth text field 82</v>
      </c>
      <c r="H655" s="11"/>
      <c r="I655" s="12" t="s">
        <v>38</v>
      </c>
    </row>
    <row r="656" spans="3:8" s="12" customFormat="1" ht="15">
      <c r="C656" s="11"/>
      <c r="H656" s="11"/>
    </row>
    <row r="657" spans="1:9" s="12" customFormat="1" ht="15">
      <c r="A657" s="12" t="s">
        <v>45</v>
      </c>
      <c r="B657" s="11" t="str">
        <f>"text"&amp;FLOOR(ROW()/8,1)+1</f>
        <v>text83</v>
      </c>
      <c r="C657" s="11" t="str">
        <f>"Text field "&amp;FLOOR(ROW()/8,1)+1</f>
        <v>Text field 83</v>
      </c>
      <c r="H657" s="11"/>
      <c r="I657" s="12" t="s">
        <v>38</v>
      </c>
    </row>
    <row r="658" spans="1:9" s="12" customFormat="1" ht="75">
      <c r="A658" s="12" t="s">
        <v>46</v>
      </c>
      <c r="B658" s="11" t="str">
        <f>"num"&amp;FLOOR(ROW()/8,1)+1</f>
        <v>num83</v>
      </c>
      <c r="C658" s="11" t="str">
        <f>"Numeric field "&amp;FLOOR(ROW()/8,1)+1</f>
        <v>Numeric field 83</v>
      </c>
      <c r="G658" s="12" t="s">
        <v>54</v>
      </c>
      <c r="H658" s="11" t="s">
        <v>55</v>
      </c>
      <c r="I658" s="12" t="s">
        <v>38</v>
      </c>
    </row>
    <row r="659" spans="1:9" s="12" customFormat="1" ht="15">
      <c r="A659" s="12" t="s">
        <v>44</v>
      </c>
      <c r="B659" s="11" t="str">
        <f>"yesno"&amp;FLOOR(ROW()/8,1)+1</f>
        <v>yesno83</v>
      </c>
      <c r="C659" s="11" t="str">
        <f>"Yes/no field "&amp;FLOOR(ROW()/8,1)+1</f>
        <v>Yes/no field 83</v>
      </c>
      <c r="H659" s="11"/>
      <c r="I659" s="12" t="s">
        <v>38</v>
      </c>
    </row>
    <row r="660" spans="1:9" s="12" customFormat="1" ht="15">
      <c r="A660" s="12" t="s">
        <v>58</v>
      </c>
      <c r="B660" s="11" t="str">
        <f>"date"&amp;FLOOR(ROW()/8,1)+1</f>
        <v>date83</v>
      </c>
      <c r="C660" s="11" t="str">
        <f>"Date field "&amp;FLOOR(ROW()/8,1)+1</f>
        <v>Date field 83</v>
      </c>
      <c r="H660" s="11"/>
      <c r="I660" s="12" t="s">
        <v>38</v>
      </c>
    </row>
    <row r="661" spans="1:9" s="12" customFormat="1" ht="15">
      <c r="A661" s="12" t="s">
        <v>45</v>
      </c>
      <c r="B661" s="11" t="str">
        <f>"text2_"&amp;FLOOR(ROW()/8,1)+1</f>
        <v>text2_83</v>
      </c>
      <c r="C661" s="11" t="str">
        <f>"Second text field "&amp;FLOOR(ROW()/8,1)+1</f>
        <v>Second text field 83</v>
      </c>
      <c r="H661" s="11"/>
      <c r="I661" s="12" t="s">
        <v>38</v>
      </c>
    </row>
    <row r="662" spans="1:9" s="12" customFormat="1" ht="15">
      <c r="A662" s="12" t="s">
        <v>45</v>
      </c>
      <c r="B662" s="11" t="str">
        <f>"text3_"&amp;FLOOR(ROW()/8,1)+1</f>
        <v>text3_83</v>
      </c>
      <c r="C662" s="11" t="str">
        <f>"Third text field "&amp;FLOOR(ROW()/8,1)+1</f>
        <v>Third text field 83</v>
      </c>
      <c r="H662" s="11"/>
      <c r="I662" s="12" t="s">
        <v>38</v>
      </c>
    </row>
    <row r="663" spans="1:9" s="12" customFormat="1" ht="15">
      <c r="A663" s="12" t="s">
        <v>45</v>
      </c>
      <c r="B663" s="11" t="str">
        <f>"text4_"&amp;FLOOR(ROW()/8,1)+1</f>
        <v>text4_83</v>
      </c>
      <c r="C663" s="11" t="str">
        <f>"Fourth text field "&amp;FLOOR(ROW()/8,1)+1</f>
        <v>Fourth text field 83</v>
      </c>
      <c r="H663" s="11"/>
      <c r="I663" s="12" t="s">
        <v>38</v>
      </c>
    </row>
    <row r="664" spans="3:8" s="12" customFormat="1" ht="15">
      <c r="C664" s="11"/>
      <c r="H664" s="11"/>
    </row>
    <row r="665" spans="1:9" s="12" customFormat="1" ht="15">
      <c r="A665" s="12" t="s">
        <v>45</v>
      </c>
      <c r="B665" s="11" t="str">
        <f>"text"&amp;FLOOR(ROW()/8,1)+1</f>
        <v>text84</v>
      </c>
      <c r="C665" s="11" t="str">
        <f>"Text field "&amp;FLOOR(ROW()/8,1)+1</f>
        <v>Text field 84</v>
      </c>
      <c r="H665" s="11"/>
      <c r="I665" s="12" t="s">
        <v>38</v>
      </c>
    </row>
    <row r="666" spans="1:9" s="12" customFormat="1" ht="75">
      <c r="A666" s="12" t="s">
        <v>46</v>
      </c>
      <c r="B666" s="11" t="str">
        <f>"num"&amp;FLOOR(ROW()/8,1)+1</f>
        <v>num84</v>
      </c>
      <c r="C666" s="11" t="str">
        <f>"Numeric field "&amp;FLOOR(ROW()/8,1)+1</f>
        <v>Numeric field 84</v>
      </c>
      <c r="G666" s="12" t="s">
        <v>54</v>
      </c>
      <c r="H666" s="11" t="s">
        <v>55</v>
      </c>
      <c r="I666" s="12" t="s">
        <v>38</v>
      </c>
    </row>
    <row r="667" spans="1:9" s="12" customFormat="1" ht="15">
      <c r="A667" s="12" t="s">
        <v>44</v>
      </c>
      <c r="B667" s="11" t="str">
        <f>"yesno"&amp;FLOOR(ROW()/8,1)+1</f>
        <v>yesno84</v>
      </c>
      <c r="C667" s="11" t="str">
        <f>"Yes/no field "&amp;FLOOR(ROW()/8,1)+1</f>
        <v>Yes/no field 84</v>
      </c>
      <c r="H667" s="11"/>
      <c r="I667" s="12" t="s">
        <v>38</v>
      </c>
    </row>
    <row r="668" spans="1:9" s="12" customFormat="1" ht="15">
      <c r="A668" s="12" t="s">
        <v>58</v>
      </c>
      <c r="B668" s="11" t="str">
        <f>"date"&amp;FLOOR(ROW()/8,1)+1</f>
        <v>date84</v>
      </c>
      <c r="C668" s="11" t="str">
        <f>"Date field "&amp;FLOOR(ROW()/8,1)+1</f>
        <v>Date field 84</v>
      </c>
      <c r="H668" s="11"/>
      <c r="I668" s="12" t="s">
        <v>38</v>
      </c>
    </row>
    <row r="669" spans="1:9" s="12" customFormat="1" ht="15">
      <c r="A669" s="12" t="s">
        <v>45</v>
      </c>
      <c r="B669" s="11" t="str">
        <f>"text2_"&amp;FLOOR(ROW()/8,1)+1</f>
        <v>text2_84</v>
      </c>
      <c r="C669" s="11" t="str">
        <f>"Second text field "&amp;FLOOR(ROW()/8,1)+1</f>
        <v>Second text field 84</v>
      </c>
      <c r="H669" s="11"/>
      <c r="I669" s="12" t="s">
        <v>38</v>
      </c>
    </row>
    <row r="670" spans="1:9" s="12" customFormat="1" ht="15">
      <c r="A670" s="12" t="s">
        <v>45</v>
      </c>
      <c r="B670" s="11" t="str">
        <f>"text3_"&amp;FLOOR(ROW()/8,1)+1</f>
        <v>text3_84</v>
      </c>
      <c r="C670" s="11" t="str">
        <f>"Third text field "&amp;FLOOR(ROW()/8,1)+1</f>
        <v>Third text field 84</v>
      </c>
      <c r="H670" s="11"/>
      <c r="I670" s="12" t="s">
        <v>38</v>
      </c>
    </row>
    <row r="671" spans="1:9" s="12" customFormat="1" ht="15">
      <c r="A671" s="12" t="s">
        <v>45</v>
      </c>
      <c r="B671" s="11" t="str">
        <f>"text4_"&amp;FLOOR(ROW()/8,1)+1</f>
        <v>text4_84</v>
      </c>
      <c r="C671" s="11" t="str">
        <f>"Fourth text field "&amp;FLOOR(ROW()/8,1)+1</f>
        <v>Fourth text field 84</v>
      </c>
      <c r="H671" s="11"/>
      <c r="I671" s="12" t="s">
        <v>38</v>
      </c>
    </row>
    <row r="672" spans="3:8" s="12" customFormat="1" ht="15">
      <c r="C672" s="11"/>
      <c r="H672" s="11"/>
    </row>
    <row r="673" spans="1:9" s="12" customFormat="1" ht="15">
      <c r="A673" s="12" t="s">
        <v>45</v>
      </c>
      <c r="B673" s="11" t="str">
        <f>"text"&amp;FLOOR(ROW()/8,1)+1</f>
        <v>text85</v>
      </c>
      <c r="C673" s="11" t="str">
        <f>"Text field "&amp;FLOOR(ROW()/8,1)+1</f>
        <v>Text field 85</v>
      </c>
      <c r="H673" s="11"/>
      <c r="I673" s="12" t="s">
        <v>38</v>
      </c>
    </row>
    <row r="674" spans="1:9" s="12" customFormat="1" ht="75">
      <c r="A674" s="12" t="s">
        <v>46</v>
      </c>
      <c r="B674" s="11" t="str">
        <f>"num"&amp;FLOOR(ROW()/8,1)+1</f>
        <v>num85</v>
      </c>
      <c r="C674" s="11" t="str">
        <f>"Numeric field "&amp;FLOOR(ROW()/8,1)+1</f>
        <v>Numeric field 85</v>
      </c>
      <c r="G674" s="12" t="s">
        <v>54</v>
      </c>
      <c r="H674" s="11" t="s">
        <v>55</v>
      </c>
      <c r="I674" s="12" t="s">
        <v>38</v>
      </c>
    </row>
    <row r="675" spans="1:9" s="12" customFormat="1" ht="15">
      <c r="A675" s="12" t="s">
        <v>44</v>
      </c>
      <c r="B675" s="11" t="str">
        <f>"yesno"&amp;FLOOR(ROW()/8,1)+1</f>
        <v>yesno85</v>
      </c>
      <c r="C675" s="11" t="str">
        <f>"Yes/no field "&amp;FLOOR(ROW()/8,1)+1</f>
        <v>Yes/no field 85</v>
      </c>
      <c r="H675" s="11"/>
      <c r="I675" s="12" t="s">
        <v>38</v>
      </c>
    </row>
    <row r="676" spans="1:9" s="12" customFormat="1" ht="15">
      <c r="A676" s="12" t="s">
        <v>58</v>
      </c>
      <c r="B676" s="11" t="str">
        <f>"date"&amp;FLOOR(ROW()/8,1)+1</f>
        <v>date85</v>
      </c>
      <c r="C676" s="11" t="str">
        <f>"Date field "&amp;FLOOR(ROW()/8,1)+1</f>
        <v>Date field 85</v>
      </c>
      <c r="H676" s="11"/>
      <c r="I676" s="12" t="s">
        <v>38</v>
      </c>
    </row>
    <row r="677" spans="1:9" s="12" customFormat="1" ht="15">
      <c r="A677" s="12" t="s">
        <v>45</v>
      </c>
      <c r="B677" s="11" t="str">
        <f>"text2_"&amp;FLOOR(ROW()/8,1)+1</f>
        <v>text2_85</v>
      </c>
      <c r="C677" s="11" t="str">
        <f>"Second text field "&amp;FLOOR(ROW()/8,1)+1</f>
        <v>Second text field 85</v>
      </c>
      <c r="H677" s="11"/>
      <c r="I677" s="12" t="s">
        <v>38</v>
      </c>
    </row>
    <row r="678" spans="1:9" s="12" customFormat="1" ht="15">
      <c r="A678" s="12" t="s">
        <v>45</v>
      </c>
      <c r="B678" s="11" t="str">
        <f>"text3_"&amp;FLOOR(ROW()/8,1)+1</f>
        <v>text3_85</v>
      </c>
      <c r="C678" s="11" t="str">
        <f>"Third text field "&amp;FLOOR(ROW()/8,1)+1</f>
        <v>Third text field 85</v>
      </c>
      <c r="H678" s="11"/>
      <c r="I678" s="12" t="s">
        <v>38</v>
      </c>
    </row>
    <row r="679" spans="1:9" s="12" customFormat="1" ht="15">
      <c r="A679" s="12" t="s">
        <v>45</v>
      </c>
      <c r="B679" s="11" t="str">
        <f>"text4_"&amp;FLOOR(ROW()/8,1)+1</f>
        <v>text4_85</v>
      </c>
      <c r="C679" s="11" t="str">
        <f>"Fourth text field "&amp;FLOOR(ROW()/8,1)+1</f>
        <v>Fourth text field 85</v>
      </c>
      <c r="H679" s="11"/>
      <c r="I679" s="12" t="s">
        <v>38</v>
      </c>
    </row>
    <row r="680" spans="3:8" s="12" customFormat="1" ht="15">
      <c r="C680" s="11"/>
      <c r="H680" s="11"/>
    </row>
    <row r="681" spans="1:9" s="12" customFormat="1" ht="15">
      <c r="A681" s="12" t="s">
        <v>45</v>
      </c>
      <c r="B681" s="11" t="str">
        <f>"text"&amp;FLOOR(ROW()/8,1)+1</f>
        <v>text86</v>
      </c>
      <c r="C681" s="11" t="str">
        <f>"Text field "&amp;FLOOR(ROW()/8,1)+1</f>
        <v>Text field 86</v>
      </c>
      <c r="H681" s="11"/>
      <c r="I681" s="12" t="s">
        <v>38</v>
      </c>
    </row>
    <row r="682" spans="1:9" s="12" customFormat="1" ht="75">
      <c r="A682" s="12" t="s">
        <v>46</v>
      </c>
      <c r="B682" s="11" t="str">
        <f>"num"&amp;FLOOR(ROW()/8,1)+1</f>
        <v>num86</v>
      </c>
      <c r="C682" s="11" t="str">
        <f>"Numeric field "&amp;FLOOR(ROW()/8,1)+1</f>
        <v>Numeric field 86</v>
      </c>
      <c r="G682" s="12" t="s">
        <v>54</v>
      </c>
      <c r="H682" s="11" t="s">
        <v>55</v>
      </c>
      <c r="I682" s="12" t="s">
        <v>38</v>
      </c>
    </row>
    <row r="683" spans="1:9" s="12" customFormat="1" ht="15">
      <c r="A683" s="12" t="s">
        <v>44</v>
      </c>
      <c r="B683" s="11" t="str">
        <f>"yesno"&amp;FLOOR(ROW()/8,1)+1</f>
        <v>yesno86</v>
      </c>
      <c r="C683" s="11" t="str">
        <f>"Yes/no field "&amp;FLOOR(ROW()/8,1)+1</f>
        <v>Yes/no field 86</v>
      </c>
      <c r="H683" s="11"/>
      <c r="I683" s="12" t="s">
        <v>38</v>
      </c>
    </row>
    <row r="684" spans="1:9" s="12" customFormat="1" ht="15">
      <c r="A684" s="12" t="s">
        <v>58</v>
      </c>
      <c r="B684" s="11" t="str">
        <f>"date"&amp;FLOOR(ROW()/8,1)+1</f>
        <v>date86</v>
      </c>
      <c r="C684" s="11" t="str">
        <f>"Date field "&amp;FLOOR(ROW()/8,1)+1</f>
        <v>Date field 86</v>
      </c>
      <c r="H684" s="11"/>
      <c r="I684" s="12" t="s">
        <v>38</v>
      </c>
    </row>
    <row r="685" spans="1:9" s="12" customFormat="1" ht="15">
      <c r="A685" s="12" t="s">
        <v>45</v>
      </c>
      <c r="B685" s="11" t="str">
        <f>"text2_"&amp;FLOOR(ROW()/8,1)+1</f>
        <v>text2_86</v>
      </c>
      <c r="C685" s="11" t="str">
        <f>"Second text field "&amp;FLOOR(ROW()/8,1)+1</f>
        <v>Second text field 86</v>
      </c>
      <c r="H685" s="11"/>
      <c r="I685" s="12" t="s">
        <v>38</v>
      </c>
    </row>
    <row r="686" spans="1:9" s="12" customFormat="1" ht="15">
      <c r="A686" s="12" t="s">
        <v>45</v>
      </c>
      <c r="B686" s="11" t="str">
        <f>"text3_"&amp;FLOOR(ROW()/8,1)+1</f>
        <v>text3_86</v>
      </c>
      <c r="C686" s="11" t="str">
        <f>"Third text field "&amp;FLOOR(ROW()/8,1)+1</f>
        <v>Third text field 86</v>
      </c>
      <c r="H686" s="11"/>
      <c r="I686" s="12" t="s">
        <v>38</v>
      </c>
    </row>
    <row r="687" spans="1:9" s="12" customFormat="1" ht="15">
      <c r="A687" s="12" t="s">
        <v>45</v>
      </c>
      <c r="B687" s="11" t="str">
        <f>"text4_"&amp;FLOOR(ROW()/8,1)+1</f>
        <v>text4_86</v>
      </c>
      <c r="C687" s="11" t="str">
        <f>"Fourth text field "&amp;FLOOR(ROW()/8,1)+1</f>
        <v>Fourth text field 86</v>
      </c>
      <c r="H687" s="11"/>
      <c r="I687" s="12" t="s">
        <v>38</v>
      </c>
    </row>
    <row r="688" spans="3:8" s="12" customFormat="1" ht="15">
      <c r="C688" s="11"/>
      <c r="H688" s="11"/>
    </row>
    <row r="689" spans="1:9" s="12" customFormat="1" ht="15">
      <c r="A689" s="12" t="s">
        <v>45</v>
      </c>
      <c r="B689" s="11" t="str">
        <f>"text"&amp;FLOOR(ROW()/8,1)+1</f>
        <v>text87</v>
      </c>
      <c r="C689" s="11" t="str">
        <f>"Text field "&amp;FLOOR(ROW()/8,1)+1</f>
        <v>Text field 87</v>
      </c>
      <c r="H689" s="11"/>
      <c r="I689" s="12" t="s">
        <v>38</v>
      </c>
    </row>
    <row r="690" spans="1:9" s="12" customFormat="1" ht="75">
      <c r="A690" s="12" t="s">
        <v>46</v>
      </c>
      <c r="B690" s="11" t="str">
        <f>"num"&amp;FLOOR(ROW()/8,1)+1</f>
        <v>num87</v>
      </c>
      <c r="C690" s="11" t="str">
        <f>"Numeric field "&amp;FLOOR(ROW()/8,1)+1</f>
        <v>Numeric field 87</v>
      </c>
      <c r="G690" s="12" t="s">
        <v>54</v>
      </c>
      <c r="H690" s="11" t="s">
        <v>55</v>
      </c>
      <c r="I690" s="12" t="s">
        <v>38</v>
      </c>
    </row>
    <row r="691" spans="1:9" s="12" customFormat="1" ht="15">
      <c r="A691" s="12" t="s">
        <v>44</v>
      </c>
      <c r="B691" s="11" t="str">
        <f>"yesno"&amp;FLOOR(ROW()/8,1)+1</f>
        <v>yesno87</v>
      </c>
      <c r="C691" s="11" t="str">
        <f>"Yes/no field "&amp;FLOOR(ROW()/8,1)+1</f>
        <v>Yes/no field 87</v>
      </c>
      <c r="H691" s="11"/>
      <c r="I691" s="12" t="s">
        <v>38</v>
      </c>
    </row>
    <row r="692" spans="1:9" s="12" customFormat="1" ht="15">
      <c r="A692" s="12" t="s">
        <v>58</v>
      </c>
      <c r="B692" s="11" t="str">
        <f>"date"&amp;FLOOR(ROW()/8,1)+1</f>
        <v>date87</v>
      </c>
      <c r="C692" s="11" t="str">
        <f>"Date field "&amp;FLOOR(ROW()/8,1)+1</f>
        <v>Date field 87</v>
      </c>
      <c r="H692" s="11"/>
      <c r="I692" s="12" t="s">
        <v>38</v>
      </c>
    </row>
    <row r="693" spans="1:9" s="12" customFormat="1" ht="15">
      <c r="A693" s="12" t="s">
        <v>45</v>
      </c>
      <c r="B693" s="11" t="str">
        <f>"text2_"&amp;FLOOR(ROW()/8,1)+1</f>
        <v>text2_87</v>
      </c>
      <c r="C693" s="11" t="str">
        <f>"Second text field "&amp;FLOOR(ROW()/8,1)+1</f>
        <v>Second text field 87</v>
      </c>
      <c r="H693" s="11"/>
      <c r="I693" s="12" t="s">
        <v>38</v>
      </c>
    </row>
    <row r="694" spans="1:9" s="12" customFormat="1" ht="15">
      <c r="A694" s="12" t="s">
        <v>45</v>
      </c>
      <c r="B694" s="11" t="str">
        <f>"text3_"&amp;FLOOR(ROW()/8,1)+1</f>
        <v>text3_87</v>
      </c>
      <c r="C694" s="11" t="str">
        <f>"Third text field "&amp;FLOOR(ROW()/8,1)+1</f>
        <v>Third text field 87</v>
      </c>
      <c r="H694" s="11"/>
      <c r="I694" s="12" t="s">
        <v>38</v>
      </c>
    </row>
    <row r="695" spans="1:9" s="12" customFormat="1" ht="15">
      <c r="A695" s="12" t="s">
        <v>45</v>
      </c>
      <c r="B695" s="11" t="str">
        <f>"text4_"&amp;FLOOR(ROW()/8,1)+1</f>
        <v>text4_87</v>
      </c>
      <c r="C695" s="11" t="str">
        <f>"Fourth text field "&amp;FLOOR(ROW()/8,1)+1</f>
        <v>Fourth text field 87</v>
      </c>
      <c r="H695" s="11"/>
      <c r="I695" s="12" t="s">
        <v>38</v>
      </c>
    </row>
    <row r="696" spans="3:8" s="12" customFormat="1" ht="15">
      <c r="C696" s="11"/>
      <c r="H696" s="11"/>
    </row>
    <row r="697" spans="1:9" s="12" customFormat="1" ht="15">
      <c r="A697" s="12" t="s">
        <v>45</v>
      </c>
      <c r="B697" s="11" t="str">
        <f>"text"&amp;FLOOR(ROW()/8,1)+1</f>
        <v>text88</v>
      </c>
      <c r="C697" s="11" t="str">
        <f>"Text field "&amp;FLOOR(ROW()/8,1)+1</f>
        <v>Text field 88</v>
      </c>
      <c r="H697" s="11"/>
      <c r="I697" s="12" t="s">
        <v>38</v>
      </c>
    </row>
    <row r="698" spans="1:9" s="12" customFormat="1" ht="75">
      <c r="A698" s="12" t="s">
        <v>46</v>
      </c>
      <c r="B698" s="11" t="str">
        <f>"num"&amp;FLOOR(ROW()/8,1)+1</f>
        <v>num88</v>
      </c>
      <c r="C698" s="11" t="str">
        <f>"Numeric field "&amp;FLOOR(ROW()/8,1)+1</f>
        <v>Numeric field 88</v>
      </c>
      <c r="G698" s="12" t="s">
        <v>54</v>
      </c>
      <c r="H698" s="11" t="s">
        <v>55</v>
      </c>
      <c r="I698" s="12" t="s">
        <v>38</v>
      </c>
    </row>
    <row r="699" spans="1:9" s="12" customFormat="1" ht="15">
      <c r="A699" s="12" t="s">
        <v>44</v>
      </c>
      <c r="B699" s="11" t="str">
        <f>"yesno"&amp;FLOOR(ROW()/8,1)+1</f>
        <v>yesno88</v>
      </c>
      <c r="C699" s="11" t="str">
        <f>"Yes/no field "&amp;FLOOR(ROW()/8,1)+1</f>
        <v>Yes/no field 88</v>
      </c>
      <c r="H699" s="11"/>
      <c r="I699" s="12" t="s">
        <v>38</v>
      </c>
    </row>
    <row r="700" spans="1:9" s="12" customFormat="1" ht="15">
      <c r="A700" s="12" t="s">
        <v>58</v>
      </c>
      <c r="B700" s="11" t="str">
        <f>"date"&amp;FLOOR(ROW()/8,1)+1</f>
        <v>date88</v>
      </c>
      <c r="C700" s="11" t="str">
        <f>"Date field "&amp;FLOOR(ROW()/8,1)+1</f>
        <v>Date field 88</v>
      </c>
      <c r="H700" s="11"/>
      <c r="I700" s="12" t="s">
        <v>38</v>
      </c>
    </row>
    <row r="701" spans="1:9" s="12" customFormat="1" ht="15">
      <c r="A701" s="12" t="s">
        <v>45</v>
      </c>
      <c r="B701" s="11" t="str">
        <f>"text2_"&amp;FLOOR(ROW()/8,1)+1</f>
        <v>text2_88</v>
      </c>
      <c r="C701" s="11" t="str">
        <f>"Second text field "&amp;FLOOR(ROW()/8,1)+1</f>
        <v>Second text field 88</v>
      </c>
      <c r="H701" s="11"/>
      <c r="I701" s="12" t="s">
        <v>38</v>
      </c>
    </row>
    <row r="702" spans="1:9" s="12" customFormat="1" ht="15">
      <c r="A702" s="12" t="s">
        <v>45</v>
      </c>
      <c r="B702" s="11" t="str">
        <f>"text3_"&amp;FLOOR(ROW()/8,1)+1</f>
        <v>text3_88</v>
      </c>
      <c r="C702" s="11" t="str">
        <f>"Third text field "&amp;FLOOR(ROW()/8,1)+1</f>
        <v>Third text field 88</v>
      </c>
      <c r="H702" s="11"/>
      <c r="I702" s="12" t="s">
        <v>38</v>
      </c>
    </row>
    <row r="703" spans="1:9" s="12" customFormat="1" ht="15">
      <c r="A703" s="12" t="s">
        <v>45</v>
      </c>
      <c r="B703" s="11" t="str">
        <f>"text4_"&amp;FLOOR(ROW()/8,1)+1</f>
        <v>text4_88</v>
      </c>
      <c r="C703" s="11" t="str">
        <f>"Fourth text field "&amp;FLOOR(ROW()/8,1)+1</f>
        <v>Fourth text field 88</v>
      </c>
      <c r="H703" s="11"/>
      <c r="I703" s="12" t="s">
        <v>38</v>
      </c>
    </row>
    <row r="704" spans="3:8" s="12" customFormat="1" ht="15">
      <c r="C704" s="11"/>
      <c r="H704" s="11"/>
    </row>
    <row r="705" spans="1:9" s="12" customFormat="1" ht="15">
      <c r="A705" s="12" t="s">
        <v>45</v>
      </c>
      <c r="B705" s="11" t="str">
        <f>"text"&amp;FLOOR(ROW()/8,1)+1</f>
        <v>text89</v>
      </c>
      <c r="C705" s="11" t="str">
        <f>"Text field "&amp;FLOOR(ROW()/8,1)+1</f>
        <v>Text field 89</v>
      </c>
      <c r="H705" s="11"/>
      <c r="I705" s="12" t="s">
        <v>38</v>
      </c>
    </row>
    <row r="706" spans="1:9" s="12" customFormat="1" ht="75">
      <c r="A706" s="12" t="s">
        <v>46</v>
      </c>
      <c r="B706" s="11" t="str">
        <f>"num"&amp;FLOOR(ROW()/8,1)+1</f>
        <v>num89</v>
      </c>
      <c r="C706" s="11" t="str">
        <f>"Numeric field "&amp;FLOOR(ROW()/8,1)+1</f>
        <v>Numeric field 89</v>
      </c>
      <c r="G706" s="12" t="s">
        <v>54</v>
      </c>
      <c r="H706" s="11" t="s">
        <v>55</v>
      </c>
      <c r="I706" s="12" t="s">
        <v>38</v>
      </c>
    </row>
    <row r="707" spans="1:9" s="12" customFormat="1" ht="15">
      <c r="A707" s="12" t="s">
        <v>44</v>
      </c>
      <c r="B707" s="11" t="str">
        <f>"yesno"&amp;FLOOR(ROW()/8,1)+1</f>
        <v>yesno89</v>
      </c>
      <c r="C707" s="11" t="str">
        <f>"Yes/no field "&amp;FLOOR(ROW()/8,1)+1</f>
        <v>Yes/no field 89</v>
      </c>
      <c r="H707" s="11"/>
      <c r="I707" s="12" t="s">
        <v>38</v>
      </c>
    </row>
    <row r="708" spans="1:9" s="12" customFormat="1" ht="15">
      <c r="A708" s="12" t="s">
        <v>58</v>
      </c>
      <c r="B708" s="11" t="str">
        <f>"date"&amp;FLOOR(ROW()/8,1)+1</f>
        <v>date89</v>
      </c>
      <c r="C708" s="11" t="str">
        <f>"Date field "&amp;FLOOR(ROW()/8,1)+1</f>
        <v>Date field 89</v>
      </c>
      <c r="H708" s="11"/>
      <c r="I708" s="12" t="s">
        <v>38</v>
      </c>
    </row>
    <row r="709" spans="1:9" s="12" customFormat="1" ht="15">
      <c r="A709" s="12" t="s">
        <v>45</v>
      </c>
      <c r="B709" s="11" t="str">
        <f>"text2_"&amp;FLOOR(ROW()/8,1)+1</f>
        <v>text2_89</v>
      </c>
      <c r="C709" s="11" t="str">
        <f>"Second text field "&amp;FLOOR(ROW()/8,1)+1</f>
        <v>Second text field 89</v>
      </c>
      <c r="H709" s="11"/>
      <c r="I709" s="12" t="s">
        <v>38</v>
      </c>
    </row>
    <row r="710" spans="1:9" s="12" customFormat="1" ht="15">
      <c r="A710" s="12" t="s">
        <v>45</v>
      </c>
      <c r="B710" s="11" t="str">
        <f>"text3_"&amp;FLOOR(ROW()/8,1)+1</f>
        <v>text3_89</v>
      </c>
      <c r="C710" s="11" t="str">
        <f>"Third text field "&amp;FLOOR(ROW()/8,1)+1</f>
        <v>Third text field 89</v>
      </c>
      <c r="H710" s="11"/>
      <c r="I710" s="12" t="s">
        <v>38</v>
      </c>
    </row>
    <row r="711" spans="1:9" s="12" customFormat="1" ht="15">
      <c r="A711" s="12" t="s">
        <v>45</v>
      </c>
      <c r="B711" s="11" t="str">
        <f>"text4_"&amp;FLOOR(ROW()/8,1)+1</f>
        <v>text4_89</v>
      </c>
      <c r="C711" s="11" t="str">
        <f>"Fourth text field "&amp;FLOOR(ROW()/8,1)+1</f>
        <v>Fourth text field 89</v>
      </c>
      <c r="H711" s="11"/>
      <c r="I711" s="12" t="s">
        <v>38</v>
      </c>
    </row>
    <row r="712" spans="3:8" s="12" customFormat="1" ht="15">
      <c r="C712" s="11"/>
      <c r="H712" s="11"/>
    </row>
    <row r="713" spans="1:9" s="12" customFormat="1" ht="15">
      <c r="A713" s="12" t="s">
        <v>45</v>
      </c>
      <c r="B713" s="11" t="str">
        <f>"text"&amp;FLOOR(ROW()/8,1)+1</f>
        <v>text90</v>
      </c>
      <c r="C713" s="11" t="str">
        <f>"Text field "&amp;FLOOR(ROW()/8,1)+1</f>
        <v>Text field 90</v>
      </c>
      <c r="H713" s="11"/>
      <c r="I713" s="12" t="s">
        <v>38</v>
      </c>
    </row>
    <row r="714" spans="1:9" s="12" customFormat="1" ht="75">
      <c r="A714" s="12" t="s">
        <v>46</v>
      </c>
      <c r="B714" s="11" t="str">
        <f>"num"&amp;FLOOR(ROW()/8,1)+1</f>
        <v>num90</v>
      </c>
      <c r="C714" s="11" t="str">
        <f>"Numeric field "&amp;FLOOR(ROW()/8,1)+1</f>
        <v>Numeric field 90</v>
      </c>
      <c r="G714" s="12" t="s">
        <v>54</v>
      </c>
      <c r="H714" s="11" t="s">
        <v>55</v>
      </c>
      <c r="I714" s="12" t="s">
        <v>38</v>
      </c>
    </row>
    <row r="715" spans="1:9" s="12" customFormat="1" ht="15">
      <c r="A715" s="12" t="s">
        <v>44</v>
      </c>
      <c r="B715" s="11" t="str">
        <f>"yesno"&amp;FLOOR(ROW()/8,1)+1</f>
        <v>yesno90</v>
      </c>
      <c r="C715" s="11" t="str">
        <f>"Yes/no field "&amp;FLOOR(ROW()/8,1)+1</f>
        <v>Yes/no field 90</v>
      </c>
      <c r="H715" s="11"/>
      <c r="I715" s="12" t="s">
        <v>38</v>
      </c>
    </row>
    <row r="716" spans="1:9" s="12" customFormat="1" ht="15">
      <c r="A716" s="12" t="s">
        <v>58</v>
      </c>
      <c r="B716" s="11" t="str">
        <f>"date"&amp;FLOOR(ROW()/8,1)+1</f>
        <v>date90</v>
      </c>
      <c r="C716" s="11" t="str">
        <f>"Date field "&amp;FLOOR(ROW()/8,1)+1</f>
        <v>Date field 90</v>
      </c>
      <c r="H716" s="11"/>
      <c r="I716" s="12" t="s">
        <v>38</v>
      </c>
    </row>
    <row r="717" spans="1:9" s="12" customFormat="1" ht="15">
      <c r="A717" s="12" t="s">
        <v>45</v>
      </c>
      <c r="B717" s="11" t="str">
        <f>"text2_"&amp;FLOOR(ROW()/8,1)+1</f>
        <v>text2_90</v>
      </c>
      <c r="C717" s="11" t="str">
        <f>"Second text field "&amp;FLOOR(ROW()/8,1)+1</f>
        <v>Second text field 90</v>
      </c>
      <c r="H717" s="11"/>
      <c r="I717" s="12" t="s">
        <v>38</v>
      </c>
    </row>
    <row r="718" spans="1:9" s="12" customFormat="1" ht="15">
      <c r="A718" s="12" t="s">
        <v>45</v>
      </c>
      <c r="B718" s="11" t="str">
        <f>"text3_"&amp;FLOOR(ROW()/8,1)+1</f>
        <v>text3_90</v>
      </c>
      <c r="C718" s="11" t="str">
        <f>"Third text field "&amp;FLOOR(ROW()/8,1)+1</f>
        <v>Third text field 90</v>
      </c>
      <c r="H718" s="11"/>
      <c r="I718" s="12" t="s">
        <v>38</v>
      </c>
    </row>
    <row r="719" spans="1:9" s="12" customFormat="1" ht="15">
      <c r="A719" s="12" t="s">
        <v>45</v>
      </c>
      <c r="B719" s="11" t="str">
        <f>"text4_"&amp;FLOOR(ROW()/8,1)+1</f>
        <v>text4_90</v>
      </c>
      <c r="C719" s="11" t="str">
        <f>"Fourth text field "&amp;FLOOR(ROW()/8,1)+1</f>
        <v>Fourth text field 90</v>
      </c>
      <c r="H719" s="11"/>
      <c r="I719" s="12" t="s">
        <v>38</v>
      </c>
    </row>
    <row r="720" spans="3:8" s="12" customFormat="1" ht="15">
      <c r="C720" s="11"/>
      <c r="H720" s="11"/>
    </row>
    <row r="721" spans="1:9" s="12" customFormat="1" ht="15">
      <c r="A721" s="12" t="s">
        <v>45</v>
      </c>
      <c r="B721" s="11" t="str">
        <f>"text"&amp;FLOOR(ROW()/8,1)+1</f>
        <v>text91</v>
      </c>
      <c r="C721" s="11" t="str">
        <f>"Text field "&amp;FLOOR(ROW()/8,1)+1</f>
        <v>Text field 91</v>
      </c>
      <c r="H721" s="11"/>
      <c r="I721" s="12" t="s">
        <v>38</v>
      </c>
    </row>
    <row r="722" spans="1:9" s="12" customFormat="1" ht="75">
      <c r="A722" s="12" t="s">
        <v>46</v>
      </c>
      <c r="B722" s="11" t="str">
        <f>"num"&amp;FLOOR(ROW()/8,1)+1</f>
        <v>num91</v>
      </c>
      <c r="C722" s="11" t="str">
        <f>"Numeric field "&amp;FLOOR(ROW()/8,1)+1</f>
        <v>Numeric field 91</v>
      </c>
      <c r="G722" s="12" t="s">
        <v>54</v>
      </c>
      <c r="H722" s="11" t="s">
        <v>55</v>
      </c>
      <c r="I722" s="12" t="s">
        <v>38</v>
      </c>
    </row>
    <row r="723" spans="1:9" s="12" customFormat="1" ht="15">
      <c r="A723" s="12" t="s">
        <v>44</v>
      </c>
      <c r="B723" s="11" t="str">
        <f>"yesno"&amp;FLOOR(ROW()/8,1)+1</f>
        <v>yesno91</v>
      </c>
      <c r="C723" s="11" t="str">
        <f>"Yes/no field "&amp;FLOOR(ROW()/8,1)+1</f>
        <v>Yes/no field 91</v>
      </c>
      <c r="H723" s="11"/>
      <c r="I723" s="12" t="s">
        <v>38</v>
      </c>
    </row>
    <row r="724" spans="1:9" s="12" customFormat="1" ht="15">
      <c r="A724" s="12" t="s">
        <v>58</v>
      </c>
      <c r="B724" s="11" t="str">
        <f>"date"&amp;FLOOR(ROW()/8,1)+1</f>
        <v>date91</v>
      </c>
      <c r="C724" s="11" t="str">
        <f>"Date field "&amp;FLOOR(ROW()/8,1)+1</f>
        <v>Date field 91</v>
      </c>
      <c r="H724" s="11"/>
      <c r="I724" s="12" t="s">
        <v>38</v>
      </c>
    </row>
    <row r="725" spans="1:9" s="12" customFormat="1" ht="15">
      <c r="A725" s="12" t="s">
        <v>45</v>
      </c>
      <c r="B725" s="11" t="str">
        <f>"text2_"&amp;FLOOR(ROW()/8,1)+1</f>
        <v>text2_91</v>
      </c>
      <c r="C725" s="11" t="str">
        <f>"Second text field "&amp;FLOOR(ROW()/8,1)+1</f>
        <v>Second text field 91</v>
      </c>
      <c r="H725" s="11"/>
      <c r="I725" s="12" t="s">
        <v>38</v>
      </c>
    </row>
    <row r="726" spans="1:9" s="12" customFormat="1" ht="15">
      <c r="A726" s="12" t="s">
        <v>45</v>
      </c>
      <c r="B726" s="11" t="str">
        <f>"text3_"&amp;FLOOR(ROW()/8,1)+1</f>
        <v>text3_91</v>
      </c>
      <c r="C726" s="11" t="str">
        <f>"Third text field "&amp;FLOOR(ROW()/8,1)+1</f>
        <v>Third text field 91</v>
      </c>
      <c r="H726" s="11"/>
      <c r="I726" s="12" t="s">
        <v>38</v>
      </c>
    </row>
    <row r="727" spans="1:9" s="12" customFormat="1" ht="15">
      <c r="A727" s="12" t="s">
        <v>45</v>
      </c>
      <c r="B727" s="11" t="str">
        <f>"text4_"&amp;FLOOR(ROW()/8,1)+1</f>
        <v>text4_91</v>
      </c>
      <c r="C727" s="11" t="str">
        <f>"Fourth text field "&amp;FLOOR(ROW()/8,1)+1</f>
        <v>Fourth text field 91</v>
      </c>
      <c r="H727" s="11"/>
      <c r="I727" s="12" t="s">
        <v>38</v>
      </c>
    </row>
    <row r="728" spans="3:8" s="12" customFormat="1" ht="15">
      <c r="C728" s="11"/>
      <c r="H728" s="11"/>
    </row>
    <row r="729" spans="1:9" s="12" customFormat="1" ht="15">
      <c r="A729" s="12" t="s">
        <v>45</v>
      </c>
      <c r="B729" s="11" t="str">
        <f>"text"&amp;FLOOR(ROW()/8,1)+1</f>
        <v>text92</v>
      </c>
      <c r="C729" s="11" t="str">
        <f>"Text field "&amp;FLOOR(ROW()/8,1)+1</f>
        <v>Text field 92</v>
      </c>
      <c r="H729" s="11"/>
      <c r="I729" s="12" t="s">
        <v>38</v>
      </c>
    </row>
    <row r="730" spans="1:9" s="12" customFormat="1" ht="75">
      <c r="A730" s="12" t="s">
        <v>46</v>
      </c>
      <c r="B730" s="11" t="str">
        <f>"num"&amp;FLOOR(ROW()/8,1)+1</f>
        <v>num92</v>
      </c>
      <c r="C730" s="11" t="str">
        <f>"Numeric field "&amp;FLOOR(ROW()/8,1)+1</f>
        <v>Numeric field 92</v>
      </c>
      <c r="G730" s="12" t="s">
        <v>54</v>
      </c>
      <c r="H730" s="11" t="s">
        <v>55</v>
      </c>
      <c r="I730" s="12" t="s">
        <v>38</v>
      </c>
    </row>
    <row r="731" spans="1:9" s="12" customFormat="1" ht="15">
      <c r="A731" s="12" t="s">
        <v>44</v>
      </c>
      <c r="B731" s="11" t="str">
        <f>"yesno"&amp;FLOOR(ROW()/8,1)+1</f>
        <v>yesno92</v>
      </c>
      <c r="C731" s="11" t="str">
        <f>"Yes/no field "&amp;FLOOR(ROW()/8,1)+1</f>
        <v>Yes/no field 92</v>
      </c>
      <c r="H731" s="11"/>
      <c r="I731" s="12" t="s">
        <v>38</v>
      </c>
    </row>
    <row r="732" spans="1:9" s="12" customFormat="1" ht="15">
      <c r="A732" s="12" t="s">
        <v>58</v>
      </c>
      <c r="B732" s="11" t="str">
        <f>"date"&amp;FLOOR(ROW()/8,1)+1</f>
        <v>date92</v>
      </c>
      <c r="C732" s="11" t="str">
        <f>"Date field "&amp;FLOOR(ROW()/8,1)+1</f>
        <v>Date field 92</v>
      </c>
      <c r="H732" s="11"/>
      <c r="I732" s="12" t="s">
        <v>38</v>
      </c>
    </row>
    <row r="733" spans="1:9" s="12" customFormat="1" ht="15">
      <c r="A733" s="12" t="s">
        <v>45</v>
      </c>
      <c r="B733" s="11" t="str">
        <f>"text2_"&amp;FLOOR(ROW()/8,1)+1</f>
        <v>text2_92</v>
      </c>
      <c r="C733" s="11" t="str">
        <f>"Second text field "&amp;FLOOR(ROW()/8,1)+1</f>
        <v>Second text field 92</v>
      </c>
      <c r="H733" s="11"/>
      <c r="I733" s="12" t="s">
        <v>38</v>
      </c>
    </row>
    <row r="734" spans="1:9" s="12" customFormat="1" ht="15">
      <c r="A734" s="12" t="s">
        <v>45</v>
      </c>
      <c r="B734" s="11" t="str">
        <f>"text3_"&amp;FLOOR(ROW()/8,1)+1</f>
        <v>text3_92</v>
      </c>
      <c r="C734" s="11" t="str">
        <f>"Third text field "&amp;FLOOR(ROW()/8,1)+1</f>
        <v>Third text field 92</v>
      </c>
      <c r="H734" s="11"/>
      <c r="I734" s="12" t="s">
        <v>38</v>
      </c>
    </row>
    <row r="735" spans="1:9" s="12" customFormat="1" ht="15">
      <c r="A735" s="12" t="s">
        <v>45</v>
      </c>
      <c r="B735" s="11" t="str">
        <f>"text4_"&amp;FLOOR(ROW()/8,1)+1</f>
        <v>text4_92</v>
      </c>
      <c r="C735" s="11" t="str">
        <f>"Fourth text field "&amp;FLOOR(ROW()/8,1)+1</f>
        <v>Fourth text field 92</v>
      </c>
      <c r="H735" s="11"/>
      <c r="I735" s="12" t="s">
        <v>38</v>
      </c>
    </row>
    <row r="736" spans="3:8" s="12" customFormat="1" ht="15">
      <c r="C736" s="11"/>
      <c r="H736" s="11"/>
    </row>
    <row r="737" spans="1:9" s="12" customFormat="1" ht="15">
      <c r="A737" s="12" t="s">
        <v>45</v>
      </c>
      <c r="B737" s="11" t="str">
        <f>"text"&amp;FLOOR(ROW()/8,1)+1</f>
        <v>text93</v>
      </c>
      <c r="C737" s="11" t="str">
        <f>"Text field "&amp;FLOOR(ROW()/8,1)+1</f>
        <v>Text field 93</v>
      </c>
      <c r="H737" s="11"/>
      <c r="I737" s="12" t="s">
        <v>38</v>
      </c>
    </row>
    <row r="738" spans="1:9" s="12" customFormat="1" ht="75">
      <c r="A738" s="12" t="s">
        <v>46</v>
      </c>
      <c r="B738" s="11" t="str">
        <f>"num"&amp;FLOOR(ROW()/8,1)+1</f>
        <v>num93</v>
      </c>
      <c r="C738" s="11" t="str">
        <f>"Numeric field "&amp;FLOOR(ROW()/8,1)+1</f>
        <v>Numeric field 93</v>
      </c>
      <c r="G738" s="12" t="s">
        <v>54</v>
      </c>
      <c r="H738" s="11" t="s">
        <v>55</v>
      </c>
      <c r="I738" s="12" t="s">
        <v>38</v>
      </c>
    </row>
    <row r="739" spans="1:9" s="12" customFormat="1" ht="15">
      <c r="A739" s="12" t="s">
        <v>44</v>
      </c>
      <c r="B739" s="11" t="str">
        <f>"yesno"&amp;FLOOR(ROW()/8,1)+1</f>
        <v>yesno93</v>
      </c>
      <c r="C739" s="11" t="str">
        <f>"Yes/no field "&amp;FLOOR(ROW()/8,1)+1</f>
        <v>Yes/no field 93</v>
      </c>
      <c r="H739" s="11"/>
      <c r="I739" s="12" t="s">
        <v>38</v>
      </c>
    </row>
    <row r="740" spans="1:9" s="12" customFormat="1" ht="15">
      <c r="A740" s="12" t="s">
        <v>58</v>
      </c>
      <c r="B740" s="11" t="str">
        <f>"date"&amp;FLOOR(ROW()/8,1)+1</f>
        <v>date93</v>
      </c>
      <c r="C740" s="11" t="str">
        <f>"Date field "&amp;FLOOR(ROW()/8,1)+1</f>
        <v>Date field 93</v>
      </c>
      <c r="H740" s="11"/>
      <c r="I740" s="12" t="s">
        <v>38</v>
      </c>
    </row>
    <row r="741" spans="1:9" s="12" customFormat="1" ht="15">
      <c r="A741" s="12" t="s">
        <v>45</v>
      </c>
      <c r="B741" s="11" t="str">
        <f>"text2_"&amp;FLOOR(ROW()/8,1)+1</f>
        <v>text2_93</v>
      </c>
      <c r="C741" s="11" t="str">
        <f>"Second text field "&amp;FLOOR(ROW()/8,1)+1</f>
        <v>Second text field 93</v>
      </c>
      <c r="H741" s="11"/>
      <c r="I741" s="12" t="s">
        <v>38</v>
      </c>
    </row>
    <row r="742" spans="1:9" s="12" customFormat="1" ht="15">
      <c r="A742" s="12" t="s">
        <v>45</v>
      </c>
      <c r="B742" s="11" t="str">
        <f>"text3_"&amp;FLOOR(ROW()/8,1)+1</f>
        <v>text3_93</v>
      </c>
      <c r="C742" s="11" t="str">
        <f>"Third text field "&amp;FLOOR(ROW()/8,1)+1</f>
        <v>Third text field 93</v>
      </c>
      <c r="H742" s="11"/>
      <c r="I742" s="12" t="s">
        <v>38</v>
      </c>
    </row>
    <row r="743" spans="1:9" s="12" customFormat="1" ht="15">
      <c r="A743" s="12" t="s">
        <v>45</v>
      </c>
      <c r="B743" s="11" t="str">
        <f>"text4_"&amp;FLOOR(ROW()/8,1)+1</f>
        <v>text4_93</v>
      </c>
      <c r="C743" s="11" t="str">
        <f>"Fourth text field "&amp;FLOOR(ROW()/8,1)+1</f>
        <v>Fourth text field 93</v>
      </c>
      <c r="H743" s="11"/>
      <c r="I743" s="12" t="s">
        <v>38</v>
      </c>
    </row>
    <row r="744" spans="3:8" s="12" customFormat="1" ht="15">
      <c r="C744" s="11"/>
      <c r="H744" s="11"/>
    </row>
    <row r="745" spans="1:9" s="12" customFormat="1" ht="15">
      <c r="A745" s="12" t="s">
        <v>45</v>
      </c>
      <c r="B745" s="11" t="str">
        <f>"text"&amp;FLOOR(ROW()/8,1)+1</f>
        <v>text94</v>
      </c>
      <c r="C745" s="11" t="str">
        <f>"Text field "&amp;FLOOR(ROW()/8,1)+1</f>
        <v>Text field 94</v>
      </c>
      <c r="H745" s="11"/>
      <c r="I745" s="12" t="s">
        <v>38</v>
      </c>
    </row>
    <row r="746" spans="1:9" s="12" customFormat="1" ht="75">
      <c r="A746" s="12" t="s">
        <v>46</v>
      </c>
      <c r="B746" s="11" t="str">
        <f>"num"&amp;FLOOR(ROW()/8,1)+1</f>
        <v>num94</v>
      </c>
      <c r="C746" s="11" t="str">
        <f>"Numeric field "&amp;FLOOR(ROW()/8,1)+1</f>
        <v>Numeric field 94</v>
      </c>
      <c r="G746" s="12" t="s">
        <v>54</v>
      </c>
      <c r="H746" s="11" t="s">
        <v>55</v>
      </c>
      <c r="I746" s="12" t="s">
        <v>38</v>
      </c>
    </row>
    <row r="747" spans="1:9" s="12" customFormat="1" ht="15">
      <c r="A747" s="12" t="s">
        <v>44</v>
      </c>
      <c r="B747" s="11" t="str">
        <f>"yesno"&amp;FLOOR(ROW()/8,1)+1</f>
        <v>yesno94</v>
      </c>
      <c r="C747" s="11" t="str">
        <f>"Yes/no field "&amp;FLOOR(ROW()/8,1)+1</f>
        <v>Yes/no field 94</v>
      </c>
      <c r="H747" s="11"/>
      <c r="I747" s="12" t="s">
        <v>38</v>
      </c>
    </row>
    <row r="748" spans="1:9" s="12" customFormat="1" ht="15">
      <c r="A748" s="12" t="s">
        <v>58</v>
      </c>
      <c r="B748" s="11" t="str">
        <f>"date"&amp;FLOOR(ROW()/8,1)+1</f>
        <v>date94</v>
      </c>
      <c r="C748" s="11" t="str">
        <f>"Date field "&amp;FLOOR(ROW()/8,1)+1</f>
        <v>Date field 94</v>
      </c>
      <c r="H748" s="11"/>
      <c r="I748" s="12" t="s">
        <v>38</v>
      </c>
    </row>
    <row r="749" spans="1:9" s="12" customFormat="1" ht="15">
      <c r="A749" s="12" t="s">
        <v>45</v>
      </c>
      <c r="B749" s="11" t="str">
        <f>"text2_"&amp;FLOOR(ROW()/8,1)+1</f>
        <v>text2_94</v>
      </c>
      <c r="C749" s="11" t="str">
        <f>"Second text field "&amp;FLOOR(ROW()/8,1)+1</f>
        <v>Second text field 94</v>
      </c>
      <c r="H749" s="11"/>
      <c r="I749" s="12" t="s">
        <v>38</v>
      </c>
    </row>
    <row r="750" spans="1:9" s="12" customFormat="1" ht="15">
      <c r="A750" s="12" t="s">
        <v>45</v>
      </c>
      <c r="B750" s="11" t="str">
        <f>"text3_"&amp;FLOOR(ROW()/8,1)+1</f>
        <v>text3_94</v>
      </c>
      <c r="C750" s="11" t="str">
        <f>"Third text field "&amp;FLOOR(ROW()/8,1)+1</f>
        <v>Third text field 94</v>
      </c>
      <c r="H750" s="11"/>
      <c r="I750" s="12" t="s">
        <v>38</v>
      </c>
    </row>
    <row r="751" spans="1:9" s="12" customFormat="1" ht="15">
      <c r="A751" s="12" t="s">
        <v>45</v>
      </c>
      <c r="B751" s="11" t="str">
        <f>"text4_"&amp;FLOOR(ROW()/8,1)+1</f>
        <v>text4_94</v>
      </c>
      <c r="C751" s="11" t="str">
        <f>"Fourth text field "&amp;FLOOR(ROW()/8,1)+1</f>
        <v>Fourth text field 94</v>
      </c>
      <c r="H751" s="11"/>
      <c r="I751" s="12" t="s">
        <v>38</v>
      </c>
    </row>
    <row r="752" spans="3:8" s="12" customFormat="1" ht="15">
      <c r="C752" s="11"/>
      <c r="H752" s="11"/>
    </row>
    <row r="753" spans="1:9" s="12" customFormat="1" ht="15">
      <c r="A753" s="12" t="s">
        <v>45</v>
      </c>
      <c r="B753" s="11" t="str">
        <f>"text"&amp;FLOOR(ROW()/8,1)+1</f>
        <v>text95</v>
      </c>
      <c r="C753" s="11" t="str">
        <f>"Text field "&amp;FLOOR(ROW()/8,1)+1</f>
        <v>Text field 95</v>
      </c>
      <c r="H753" s="11"/>
      <c r="I753" s="12" t="s">
        <v>38</v>
      </c>
    </row>
    <row r="754" spans="1:9" s="12" customFormat="1" ht="75">
      <c r="A754" s="12" t="s">
        <v>46</v>
      </c>
      <c r="B754" s="11" t="str">
        <f>"num"&amp;FLOOR(ROW()/8,1)+1</f>
        <v>num95</v>
      </c>
      <c r="C754" s="11" t="str">
        <f>"Numeric field "&amp;FLOOR(ROW()/8,1)+1</f>
        <v>Numeric field 95</v>
      </c>
      <c r="G754" s="12" t="s">
        <v>54</v>
      </c>
      <c r="H754" s="11" t="s">
        <v>55</v>
      </c>
      <c r="I754" s="12" t="s">
        <v>38</v>
      </c>
    </row>
    <row r="755" spans="1:9" s="12" customFormat="1" ht="15">
      <c r="A755" s="12" t="s">
        <v>44</v>
      </c>
      <c r="B755" s="11" t="str">
        <f>"yesno"&amp;FLOOR(ROW()/8,1)+1</f>
        <v>yesno95</v>
      </c>
      <c r="C755" s="11" t="str">
        <f>"Yes/no field "&amp;FLOOR(ROW()/8,1)+1</f>
        <v>Yes/no field 95</v>
      </c>
      <c r="H755" s="11"/>
      <c r="I755" s="12" t="s">
        <v>38</v>
      </c>
    </row>
    <row r="756" spans="1:9" s="12" customFormat="1" ht="15">
      <c r="A756" s="12" t="s">
        <v>58</v>
      </c>
      <c r="B756" s="11" t="str">
        <f>"date"&amp;FLOOR(ROW()/8,1)+1</f>
        <v>date95</v>
      </c>
      <c r="C756" s="11" t="str">
        <f>"Date field "&amp;FLOOR(ROW()/8,1)+1</f>
        <v>Date field 95</v>
      </c>
      <c r="H756" s="11"/>
      <c r="I756" s="12" t="s">
        <v>38</v>
      </c>
    </row>
    <row r="757" spans="1:9" s="12" customFormat="1" ht="15">
      <c r="A757" s="12" t="s">
        <v>45</v>
      </c>
      <c r="B757" s="11" t="str">
        <f>"text2_"&amp;FLOOR(ROW()/8,1)+1</f>
        <v>text2_95</v>
      </c>
      <c r="C757" s="11" t="str">
        <f>"Second text field "&amp;FLOOR(ROW()/8,1)+1</f>
        <v>Second text field 95</v>
      </c>
      <c r="H757" s="11"/>
      <c r="I757" s="12" t="s">
        <v>38</v>
      </c>
    </row>
    <row r="758" spans="1:9" s="12" customFormat="1" ht="15">
      <c r="A758" s="12" t="s">
        <v>45</v>
      </c>
      <c r="B758" s="11" t="str">
        <f>"text3_"&amp;FLOOR(ROW()/8,1)+1</f>
        <v>text3_95</v>
      </c>
      <c r="C758" s="11" t="str">
        <f>"Third text field "&amp;FLOOR(ROW()/8,1)+1</f>
        <v>Third text field 95</v>
      </c>
      <c r="H758" s="11"/>
      <c r="I758" s="12" t="s">
        <v>38</v>
      </c>
    </row>
    <row r="759" spans="1:9" s="12" customFormat="1" ht="15">
      <c r="A759" s="12" t="s">
        <v>45</v>
      </c>
      <c r="B759" s="11" t="str">
        <f>"text4_"&amp;FLOOR(ROW()/8,1)+1</f>
        <v>text4_95</v>
      </c>
      <c r="C759" s="11" t="str">
        <f>"Fourth text field "&amp;FLOOR(ROW()/8,1)+1</f>
        <v>Fourth text field 95</v>
      </c>
      <c r="H759" s="11"/>
      <c r="I759" s="12" t="s">
        <v>38</v>
      </c>
    </row>
    <row r="760" spans="3:8" s="12" customFormat="1" ht="15">
      <c r="C760" s="11"/>
      <c r="H760" s="11"/>
    </row>
    <row r="761" spans="1:9" s="12" customFormat="1" ht="15">
      <c r="A761" s="12" t="s">
        <v>45</v>
      </c>
      <c r="B761" s="11" t="str">
        <f>"text"&amp;FLOOR(ROW()/8,1)+1</f>
        <v>text96</v>
      </c>
      <c r="C761" s="11" t="str">
        <f>"Text field "&amp;FLOOR(ROW()/8,1)+1</f>
        <v>Text field 96</v>
      </c>
      <c r="H761" s="11"/>
      <c r="I761" s="12" t="s">
        <v>38</v>
      </c>
    </row>
    <row r="762" spans="1:9" s="12" customFormat="1" ht="75">
      <c r="A762" s="12" t="s">
        <v>46</v>
      </c>
      <c r="B762" s="11" t="str">
        <f>"num"&amp;FLOOR(ROW()/8,1)+1</f>
        <v>num96</v>
      </c>
      <c r="C762" s="11" t="str">
        <f>"Numeric field "&amp;FLOOR(ROW()/8,1)+1</f>
        <v>Numeric field 96</v>
      </c>
      <c r="G762" s="12" t="s">
        <v>54</v>
      </c>
      <c r="H762" s="11" t="s">
        <v>55</v>
      </c>
      <c r="I762" s="12" t="s">
        <v>38</v>
      </c>
    </row>
    <row r="763" spans="1:9" s="12" customFormat="1" ht="15">
      <c r="A763" s="12" t="s">
        <v>44</v>
      </c>
      <c r="B763" s="11" t="str">
        <f>"yesno"&amp;FLOOR(ROW()/8,1)+1</f>
        <v>yesno96</v>
      </c>
      <c r="C763" s="11" t="str">
        <f>"Yes/no field "&amp;FLOOR(ROW()/8,1)+1</f>
        <v>Yes/no field 96</v>
      </c>
      <c r="H763" s="11"/>
      <c r="I763" s="12" t="s">
        <v>38</v>
      </c>
    </row>
    <row r="764" spans="1:9" s="12" customFormat="1" ht="15">
      <c r="A764" s="12" t="s">
        <v>58</v>
      </c>
      <c r="B764" s="11" t="str">
        <f>"date"&amp;FLOOR(ROW()/8,1)+1</f>
        <v>date96</v>
      </c>
      <c r="C764" s="11" t="str">
        <f>"Date field "&amp;FLOOR(ROW()/8,1)+1</f>
        <v>Date field 96</v>
      </c>
      <c r="H764" s="11"/>
      <c r="I764" s="12" t="s">
        <v>38</v>
      </c>
    </row>
    <row r="765" spans="1:9" s="12" customFormat="1" ht="15">
      <c r="A765" s="12" t="s">
        <v>45</v>
      </c>
      <c r="B765" s="11" t="str">
        <f>"text2_"&amp;FLOOR(ROW()/8,1)+1</f>
        <v>text2_96</v>
      </c>
      <c r="C765" s="11" t="str">
        <f>"Second text field "&amp;FLOOR(ROW()/8,1)+1</f>
        <v>Second text field 96</v>
      </c>
      <c r="H765" s="11"/>
      <c r="I765" s="12" t="s">
        <v>38</v>
      </c>
    </row>
    <row r="766" spans="1:9" s="12" customFormat="1" ht="15">
      <c r="A766" s="12" t="s">
        <v>45</v>
      </c>
      <c r="B766" s="11" t="str">
        <f>"text3_"&amp;FLOOR(ROW()/8,1)+1</f>
        <v>text3_96</v>
      </c>
      <c r="C766" s="11" t="str">
        <f>"Third text field "&amp;FLOOR(ROW()/8,1)+1</f>
        <v>Third text field 96</v>
      </c>
      <c r="H766" s="11"/>
      <c r="I766" s="12" t="s">
        <v>38</v>
      </c>
    </row>
    <row r="767" spans="1:9" s="12" customFormat="1" ht="15">
      <c r="A767" s="12" t="s">
        <v>45</v>
      </c>
      <c r="B767" s="11" t="str">
        <f>"text4_"&amp;FLOOR(ROW()/8,1)+1</f>
        <v>text4_96</v>
      </c>
      <c r="C767" s="11" t="str">
        <f>"Fourth text field "&amp;FLOOR(ROW()/8,1)+1</f>
        <v>Fourth text field 96</v>
      </c>
      <c r="H767" s="11"/>
      <c r="I767" s="12" t="s">
        <v>38</v>
      </c>
    </row>
    <row r="768" spans="3:8" s="12" customFormat="1" ht="15">
      <c r="C768" s="11"/>
      <c r="H768" s="11"/>
    </row>
    <row r="769" spans="1:9" s="12" customFormat="1" ht="15">
      <c r="A769" s="12" t="s">
        <v>45</v>
      </c>
      <c r="B769" s="11" t="str">
        <f>"text"&amp;FLOOR(ROW()/8,1)+1</f>
        <v>text97</v>
      </c>
      <c r="C769" s="11" t="str">
        <f>"Text field "&amp;FLOOR(ROW()/8,1)+1</f>
        <v>Text field 97</v>
      </c>
      <c r="H769" s="11"/>
      <c r="I769" s="12" t="s">
        <v>38</v>
      </c>
    </row>
    <row r="770" spans="1:9" s="12" customFormat="1" ht="75">
      <c r="A770" s="12" t="s">
        <v>46</v>
      </c>
      <c r="B770" s="11" t="str">
        <f>"num"&amp;FLOOR(ROW()/8,1)+1</f>
        <v>num97</v>
      </c>
      <c r="C770" s="11" t="str">
        <f>"Numeric field "&amp;FLOOR(ROW()/8,1)+1</f>
        <v>Numeric field 97</v>
      </c>
      <c r="G770" s="12" t="s">
        <v>54</v>
      </c>
      <c r="H770" s="11" t="s">
        <v>55</v>
      </c>
      <c r="I770" s="12" t="s">
        <v>38</v>
      </c>
    </row>
    <row r="771" spans="1:9" s="12" customFormat="1" ht="15">
      <c r="A771" s="12" t="s">
        <v>44</v>
      </c>
      <c r="B771" s="11" t="str">
        <f>"yesno"&amp;FLOOR(ROW()/8,1)+1</f>
        <v>yesno97</v>
      </c>
      <c r="C771" s="11" t="str">
        <f>"Yes/no field "&amp;FLOOR(ROW()/8,1)+1</f>
        <v>Yes/no field 97</v>
      </c>
      <c r="H771" s="11"/>
      <c r="I771" s="12" t="s">
        <v>38</v>
      </c>
    </row>
    <row r="772" spans="1:9" s="12" customFormat="1" ht="15">
      <c r="A772" s="12" t="s">
        <v>58</v>
      </c>
      <c r="B772" s="11" t="str">
        <f>"date"&amp;FLOOR(ROW()/8,1)+1</f>
        <v>date97</v>
      </c>
      <c r="C772" s="11" t="str">
        <f>"Date field "&amp;FLOOR(ROW()/8,1)+1</f>
        <v>Date field 97</v>
      </c>
      <c r="H772" s="11"/>
      <c r="I772" s="12" t="s">
        <v>38</v>
      </c>
    </row>
    <row r="773" spans="1:9" s="12" customFormat="1" ht="15">
      <c r="A773" s="12" t="s">
        <v>45</v>
      </c>
      <c r="B773" s="11" t="str">
        <f>"text2_"&amp;FLOOR(ROW()/8,1)+1</f>
        <v>text2_97</v>
      </c>
      <c r="C773" s="11" t="str">
        <f>"Second text field "&amp;FLOOR(ROW()/8,1)+1</f>
        <v>Second text field 97</v>
      </c>
      <c r="H773" s="11"/>
      <c r="I773" s="12" t="s">
        <v>38</v>
      </c>
    </row>
    <row r="774" spans="1:9" s="12" customFormat="1" ht="15">
      <c r="A774" s="12" t="s">
        <v>45</v>
      </c>
      <c r="B774" s="11" t="str">
        <f>"text3_"&amp;FLOOR(ROW()/8,1)+1</f>
        <v>text3_97</v>
      </c>
      <c r="C774" s="11" t="str">
        <f>"Third text field "&amp;FLOOR(ROW()/8,1)+1</f>
        <v>Third text field 97</v>
      </c>
      <c r="H774" s="11"/>
      <c r="I774" s="12" t="s">
        <v>38</v>
      </c>
    </row>
    <row r="775" spans="1:9" s="12" customFormat="1" ht="15">
      <c r="A775" s="12" t="s">
        <v>45</v>
      </c>
      <c r="B775" s="11" t="str">
        <f>"text4_"&amp;FLOOR(ROW()/8,1)+1</f>
        <v>text4_97</v>
      </c>
      <c r="C775" s="11" t="str">
        <f>"Fourth text field "&amp;FLOOR(ROW()/8,1)+1</f>
        <v>Fourth text field 97</v>
      </c>
      <c r="H775" s="11"/>
      <c r="I775" s="12" t="s">
        <v>38</v>
      </c>
    </row>
    <row r="776" spans="3:8" s="12" customFormat="1" ht="15">
      <c r="C776" s="11"/>
      <c r="H776" s="11"/>
    </row>
    <row r="777" spans="1:9" s="12" customFormat="1" ht="15">
      <c r="A777" s="12" t="s">
        <v>45</v>
      </c>
      <c r="B777" s="11" t="str">
        <f>"text"&amp;FLOOR(ROW()/8,1)+1</f>
        <v>text98</v>
      </c>
      <c r="C777" s="11" t="str">
        <f>"Text field "&amp;FLOOR(ROW()/8,1)+1</f>
        <v>Text field 98</v>
      </c>
      <c r="H777" s="11"/>
      <c r="I777" s="12" t="s">
        <v>38</v>
      </c>
    </row>
    <row r="778" spans="1:9" s="12" customFormat="1" ht="75">
      <c r="A778" s="12" t="s">
        <v>46</v>
      </c>
      <c r="B778" s="11" t="str">
        <f>"num"&amp;FLOOR(ROW()/8,1)+1</f>
        <v>num98</v>
      </c>
      <c r="C778" s="11" t="str">
        <f>"Numeric field "&amp;FLOOR(ROW()/8,1)+1</f>
        <v>Numeric field 98</v>
      </c>
      <c r="G778" s="12" t="s">
        <v>54</v>
      </c>
      <c r="H778" s="11" t="s">
        <v>55</v>
      </c>
      <c r="I778" s="12" t="s">
        <v>38</v>
      </c>
    </row>
    <row r="779" spans="1:9" s="12" customFormat="1" ht="15">
      <c r="A779" s="12" t="s">
        <v>44</v>
      </c>
      <c r="B779" s="11" t="str">
        <f>"yesno"&amp;FLOOR(ROW()/8,1)+1</f>
        <v>yesno98</v>
      </c>
      <c r="C779" s="11" t="str">
        <f>"Yes/no field "&amp;FLOOR(ROW()/8,1)+1</f>
        <v>Yes/no field 98</v>
      </c>
      <c r="H779" s="11"/>
      <c r="I779" s="12" t="s">
        <v>38</v>
      </c>
    </row>
    <row r="780" spans="1:9" s="12" customFormat="1" ht="15">
      <c r="A780" s="12" t="s">
        <v>58</v>
      </c>
      <c r="B780" s="11" t="str">
        <f>"date"&amp;FLOOR(ROW()/8,1)+1</f>
        <v>date98</v>
      </c>
      <c r="C780" s="11" t="str">
        <f>"Date field "&amp;FLOOR(ROW()/8,1)+1</f>
        <v>Date field 98</v>
      </c>
      <c r="H780" s="11"/>
      <c r="I780" s="12" t="s">
        <v>38</v>
      </c>
    </row>
    <row r="781" spans="1:9" s="12" customFormat="1" ht="15">
      <c r="A781" s="12" t="s">
        <v>45</v>
      </c>
      <c r="B781" s="11" t="str">
        <f>"text2_"&amp;FLOOR(ROW()/8,1)+1</f>
        <v>text2_98</v>
      </c>
      <c r="C781" s="11" t="str">
        <f>"Second text field "&amp;FLOOR(ROW()/8,1)+1</f>
        <v>Second text field 98</v>
      </c>
      <c r="H781" s="11"/>
      <c r="I781" s="12" t="s">
        <v>38</v>
      </c>
    </row>
    <row r="782" spans="1:9" s="12" customFormat="1" ht="15">
      <c r="A782" s="12" t="s">
        <v>45</v>
      </c>
      <c r="B782" s="11" t="str">
        <f>"text3_"&amp;FLOOR(ROW()/8,1)+1</f>
        <v>text3_98</v>
      </c>
      <c r="C782" s="11" t="str">
        <f>"Third text field "&amp;FLOOR(ROW()/8,1)+1</f>
        <v>Third text field 98</v>
      </c>
      <c r="H782" s="11"/>
      <c r="I782" s="12" t="s">
        <v>38</v>
      </c>
    </row>
    <row r="783" spans="1:9" s="12" customFormat="1" ht="15">
      <c r="A783" s="12" t="s">
        <v>45</v>
      </c>
      <c r="B783" s="11" t="str">
        <f>"text4_"&amp;FLOOR(ROW()/8,1)+1</f>
        <v>text4_98</v>
      </c>
      <c r="C783" s="11" t="str">
        <f>"Fourth text field "&amp;FLOOR(ROW()/8,1)+1</f>
        <v>Fourth text field 98</v>
      </c>
      <c r="H783" s="11"/>
      <c r="I783" s="12" t="s">
        <v>38</v>
      </c>
    </row>
    <row r="784" spans="3:8" s="12" customFormat="1" ht="15">
      <c r="C784" s="11"/>
      <c r="H784" s="11"/>
    </row>
    <row r="785" spans="1:9" s="12" customFormat="1" ht="15">
      <c r="A785" s="12" t="s">
        <v>45</v>
      </c>
      <c r="B785" s="11" t="str">
        <f>"text"&amp;FLOOR(ROW()/8,1)+1</f>
        <v>text99</v>
      </c>
      <c r="C785" s="11" t="str">
        <f>"Text field "&amp;FLOOR(ROW()/8,1)+1</f>
        <v>Text field 99</v>
      </c>
      <c r="H785" s="11"/>
      <c r="I785" s="12" t="s">
        <v>38</v>
      </c>
    </row>
    <row r="786" spans="1:9" s="12" customFormat="1" ht="75">
      <c r="A786" s="12" t="s">
        <v>46</v>
      </c>
      <c r="B786" s="11" t="str">
        <f>"num"&amp;FLOOR(ROW()/8,1)+1</f>
        <v>num99</v>
      </c>
      <c r="C786" s="11" t="str">
        <f>"Numeric field "&amp;FLOOR(ROW()/8,1)+1</f>
        <v>Numeric field 99</v>
      </c>
      <c r="G786" s="12" t="s">
        <v>54</v>
      </c>
      <c r="H786" s="11" t="s">
        <v>55</v>
      </c>
      <c r="I786" s="12" t="s">
        <v>38</v>
      </c>
    </row>
    <row r="787" spans="1:9" s="12" customFormat="1" ht="15">
      <c r="A787" s="12" t="s">
        <v>44</v>
      </c>
      <c r="B787" s="11" t="str">
        <f>"yesno"&amp;FLOOR(ROW()/8,1)+1</f>
        <v>yesno99</v>
      </c>
      <c r="C787" s="11" t="str">
        <f>"Yes/no field "&amp;FLOOR(ROW()/8,1)+1</f>
        <v>Yes/no field 99</v>
      </c>
      <c r="H787" s="11"/>
      <c r="I787" s="12" t="s">
        <v>38</v>
      </c>
    </row>
    <row r="788" spans="1:9" s="12" customFormat="1" ht="15">
      <c r="A788" s="12" t="s">
        <v>58</v>
      </c>
      <c r="B788" s="11" t="str">
        <f>"date"&amp;FLOOR(ROW()/8,1)+1</f>
        <v>date99</v>
      </c>
      <c r="C788" s="11" t="str">
        <f>"Date field "&amp;FLOOR(ROW()/8,1)+1</f>
        <v>Date field 99</v>
      </c>
      <c r="H788" s="11"/>
      <c r="I788" s="12" t="s">
        <v>38</v>
      </c>
    </row>
    <row r="789" spans="1:9" s="12" customFormat="1" ht="15">
      <c r="A789" s="12" t="s">
        <v>45</v>
      </c>
      <c r="B789" s="11" t="str">
        <f>"text2_"&amp;FLOOR(ROW()/8,1)+1</f>
        <v>text2_99</v>
      </c>
      <c r="C789" s="11" t="str">
        <f>"Second text field "&amp;FLOOR(ROW()/8,1)+1</f>
        <v>Second text field 99</v>
      </c>
      <c r="H789" s="11"/>
      <c r="I789" s="12" t="s">
        <v>38</v>
      </c>
    </row>
    <row r="790" spans="1:9" s="12" customFormat="1" ht="15">
      <c r="A790" s="12" t="s">
        <v>45</v>
      </c>
      <c r="B790" s="11" t="str">
        <f>"text3_"&amp;FLOOR(ROW()/8,1)+1</f>
        <v>text3_99</v>
      </c>
      <c r="C790" s="11" t="str">
        <f>"Third text field "&amp;FLOOR(ROW()/8,1)+1</f>
        <v>Third text field 99</v>
      </c>
      <c r="H790" s="11"/>
      <c r="I790" s="12" t="s">
        <v>38</v>
      </c>
    </row>
    <row r="791" spans="1:9" s="12" customFormat="1" ht="15">
      <c r="A791" s="12" t="s">
        <v>45</v>
      </c>
      <c r="B791" s="11" t="str">
        <f>"text4_"&amp;FLOOR(ROW()/8,1)+1</f>
        <v>text4_99</v>
      </c>
      <c r="C791" s="11" t="str">
        <f>"Fourth text field "&amp;FLOOR(ROW()/8,1)+1</f>
        <v>Fourth text field 99</v>
      </c>
      <c r="H791" s="11"/>
      <c r="I791" s="12" t="s">
        <v>38</v>
      </c>
    </row>
    <row r="792" spans="3:8" s="12" customFormat="1" ht="15">
      <c r="C792" s="11"/>
      <c r="H792" s="11"/>
    </row>
    <row r="793" spans="1:9" s="12" customFormat="1" ht="15">
      <c r="A793" s="12" t="s">
        <v>45</v>
      </c>
      <c r="B793" s="11" t="str">
        <f>"text"&amp;FLOOR(ROW()/8,1)+1</f>
        <v>text100</v>
      </c>
      <c r="C793" s="11" t="str">
        <f>"Text field "&amp;FLOOR(ROW()/8,1)+1</f>
        <v>Text field 100</v>
      </c>
      <c r="H793" s="11"/>
      <c r="I793" s="12" t="s">
        <v>38</v>
      </c>
    </row>
    <row r="794" spans="1:9" s="12" customFormat="1" ht="75">
      <c r="A794" s="12" t="s">
        <v>46</v>
      </c>
      <c r="B794" s="11" t="str">
        <f>"num"&amp;FLOOR(ROW()/8,1)+1</f>
        <v>num100</v>
      </c>
      <c r="C794" s="11" t="str">
        <f>"Numeric field "&amp;FLOOR(ROW()/8,1)+1</f>
        <v>Numeric field 100</v>
      </c>
      <c r="G794" s="12" t="s">
        <v>54</v>
      </c>
      <c r="H794" s="11" t="s">
        <v>55</v>
      </c>
      <c r="I794" s="12" t="s">
        <v>38</v>
      </c>
    </row>
    <row r="795" spans="1:9" s="12" customFormat="1" ht="15">
      <c r="A795" s="12" t="s">
        <v>44</v>
      </c>
      <c r="B795" s="11" t="str">
        <f>"yesno"&amp;FLOOR(ROW()/8,1)+1</f>
        <v>yesno100</v>
      </c>
      <c r="C795" s="11" t="str">
        <f>"Yes/no field "&amp;FLOOR(ROW()/8,1)+1</f>
        <v>Yes/no field 100</v>
      </c>
      <c r="H795" s="11"/>
      <c r="I795" s="12" t="s">
        <v>38</v>
      </c>
    </row>
    <row r="796" spans="1:9" s="12" customFormat="1" ht="15">
      <c r="A796" s="12" t="s">
        <v>58</v>
      </c>
      <c r="B796" s="11" t="str">
        <f>"date"&amp;FLOOR(ROW()/8,1)+1</f>
        <v>date100</v>
      </c>
      <c r="C796" s="11" t="str">
        <f>"Date field "&amp;FLOOR(ROW()/8,1)+1</f>
        <v>Date field 100</v>
      </c>
      <c r="H796" s="11"/>
      <c r="I796" s="12" t="s">
        <v>38</v>
      </c>
    </row>
    <row r="797" spans="1:9" s="12" customFormat="1" ht="15">
      <c r="A797" s="12" t="s">
        <v>45</v>
      </c>
      <c r="B797" s="11" t="str">
        <f>"text2_"&amp;FLOOR(ROW()/8,1)+1</f>
        <v>text2_100</v>
      </c>
      <c r="C797" s="11" t="str">
        <f>"Second text field "&amp;FLOOR(ROW()/8,1)+1</f>
        <v>Second text field 100</v>
      </c>
      <c r="H797" s="11"/>
      <c r="I797" s="12" t="s">
        <v>38</v>
      </c>
    </row>
    <row r="798" spans="1:9" s="12" customFormat="1" ht="15">
      <c r="A798" s="12" t="s">
        <v>45</v>
      </c>
      <c r="B798" s="11" t="str">
        <f>"text3_"&amp;FLOOR(ROW()/8,1)+1</f>
        <v>text3_100</v>
      </c>
      <c r="C798" s="11" t="str">
        <f>"Third text field "&amp;FLOOR(ROW()/8,1)+1</f>
        <v>Third text field 100</v>
      </c>
      <c r="H798" s="11"/>
      <c r="I798" s="12" t="s">
        <v>38</v>
      </c>
    </row>
    <row r="799" spans="1:9" s="12" customFormat="1" ht="15">
      <c r="A799" s="12" t="s">
        <v>45</v>
      </c>
      <c r="B799" s="11" t="str">
        <f>"text4_"&amp;FLOOR(ROW()/8,1)+1</f>
        <v>text4_100</v>
      </c>
      <c r="C799" s="11" t="str">
        <f>"Fourth text field "&amp;FLOOR(ROW()/8,1)+1</f>
        <v>Fourth text field 100</v>
      </c>
      <c r="H799" s="11"/>
      <c r="I799" s="12" t="s">
        <v>38</v>
      </c>
    </row>
    <row r="800" spans="3:8" s="12" customFormat="1" ht="15">
      <c r="C800" s="11"/>
      <c r="H800" s="11"/>
    </row>
    <row r="801" spans="1:9" s="12" customFormat="1" ht="15">
      <c r="A801" s="12" t="s">
        <v>45</v>
      </c>
      <c r="B801" s="11" t="str">
        <f>"text"&amp;FLOOR(ROW()/8,1)+1</f>
        <v>text101</v>
      </c>
      <c r="C801" s="11" t="str">
        <f>"Text field "&amp;FLOOR(ROW()/8,1)+1</f>
        <v>Text field 101</v>
      </c>
      <c r="H801" s="11"/>
      <c r="I801" s="12" t="s">
        <v>38</v>
      </c>
    </row>
    <row r="802" spans="1:9" s="12" customFormat="1" ht="75">
      <c r="A802" s="12" t="s">
        <v>46</v>
      </c>
      <c r="B802" s="11" t="str">
        <f>"num"&amp;FLOOR(ROW()/8,1)+1</f>
        <v>num101</v>
      </c>
      <c r="C802" s="11" t="str">
        <f>"Numeric field "&amp;FLOOR(ROW()/8,1)+1</f>
        <v>Numeric field 101</v>
      </c>
      <c r="G802" s="12" t="s">
        <v>54</v>
      </c>
      <c r="H802" s="11" t="s">
        <v>55</v>
      </c>
      <c r="I802" s="12" t="s">
        <v>38</v>
      </c>
    </row>
    <row r="803" spans="1:9" s="12" customFormat="1" ht="15">
      <c r="A803" s="12" t="s">
        <v>44</v>
      </c>
      <c r="B803" s="11" t="str">
        <f>"yesno"&amp;FLOOR(ROW()/8,1)+1</f>
        <v>yesno101</v>
      </c>
      <c r="C803" s="11" t="str">
        <f>"Yes/no field "&amp;FLOOR(ROW()/8,1)+1</f>
        <v>Yes/no field 101</v>
      </c>
      <c r="H803" s="11"/>
      <c r="I803" s="12" t="s">
        <v>38</v>
      </c>
    </row>
    <row r="804" spans="1:9" s="12" customFormat="1" ht="15">
      <c r="A804" s="12" t="s">
        <v>58</v>
      </c>
      <c r="B804" s="11" t="str">
        <f>"date"&amp;FLOOR(ROW()/8,1)+1</f>
        <v>date101</v>
      </c>
      <c r="C804" s="11" t="str">
        <f>"Date field "&amp;FLOOR(ROW()/8,1)+1</f>
        <v>Date field 101</v>
      </c>
      <c r="H804" s="11"/>
      <c r="I804" s="12" t="s">
        <v>38</v>
      </c>
    </row>
    <row r="805" spans="1:9" s="12" customFormat="1" ht="15">
      <c r="A805" s="12" t="s">
        <v>45</v>
      </c>
      <c r="B805" s="11" t="str">
        <f>"text2_"&amp;FLOOR(ROW()/8,1)+1</f>
        <v>text2_101</v>
      </c>
      <c r="C805" s="11" t="str">
        <f>"Second text field "&amp;FLOOR(ROW()/8,1)+1</f>
        <v>Second text field 101</v>
      </c>
      <c r="H805" s="11"/>
      <c r="I805" s="12" t="s">
        <v>38</v>
      </c>
    </row>
    <row r="806" spans="1:9" s="12" customFormat="1" ht="15">
      <c r="A806" s="12" t="s">
        <v>45</v>
      </c>
      <c r="B806" s="11" t="str">
        <f>"text3_"&amp;FLOOR(ROW()/8,1)+1</f>
        <v>text3_101</v>
      </c>
      <c r="C806" s="11" t="str">
        <f>"Third text field "&amp;FLOOR(ROW()/8,1)+1</f>
        <v>Third text field 101</v>
      </c>
      <c r="H806" s="11"/>
      <c r="I806" s="12" t="s">
        <v>38</v>
      </c>
    </row>
    <row r="807" spans="1:9" s="12" customFormat="1" ht="15">
      <c r="A807" s="12" t="s">
        <v>45</v>
      </c>
      <c r="B807" s="11" t="str">
        <f>"text4_"&amp;FLOOR(ROW()/8,1)+1</f>
        <v>text4_101</v>
      </c>
      <c r="C807" s="11" t="str">
        <f>"Fourth text field "&amp;FLOOR(ROW()/8,1)+1</f>
        <v>Fourth text field 101</v>
      </c>
      <c r="H807" s="11"/>
      <c r="I807" s="12" t="s">
        <v>38</v>
      </c>
    </row>
    <row r="808" spans="3:8" s="12" customFormat="1" ht="15">
      <c r="C808" s="11"/>
      <c r="H808" s="11"/>
    </row>
    <row r="809" spans="1:9" s="12" customFormat="1" ht="15">
      <c r="A809" s="12" t="s">
        <v>45</v>
      </c>
      <c r="B809" s="11" t="str">
        <f>"text"&amp;FLOOR(ROW()/8,1)+1</f>
        <v>text102</v>
      </c>
      <c r="C809" s="11" t="str">
        <f>"Text field "&amp;FLOOR(ROW()/8,1)+1</f>
        <v>Text field 102</v>
      </c>
      <c r="H809" s="11"/>
      <c r="I809" s="12" t="s">
        <v>38</v>
      </c>
    </row>
    <row r="810" spans="1:9" s="12" customFormat="1" ht="75">
      <c r="A810" s="12" t="s">
        <v>46</v>
      </c>
      <c r="B810" s="11" t="str">
        <f>"num"&amp;FLOOR(ROW()/8,1)+1</f>
        <v>num102</v>
      </c>
      <c r="C810" s="11" t="str">
        <f>"Numeric field "&amp;FLOOR(ROW()/8,1)+1</f>
        <v>Numeric field 102</v>
      </c>
      <c r="G810" s="12" t="s">
        <v>54</v>
      </c>
      <c r="H810" s="11" t="s">
        <v>55</v>
      </c>
      <c r="I810" s="12" t="s">
        <v>38</v>
      </c>
    </row>
    <row r="811" spans="1:9" s="12" customFormat="1" ht="15">
      <c r="A811" s="12" t="s">
        <v>44</v>
      </c>
      <c r="B811" s="11" t="str">
        <f>"yesno"&amp;FLOOR(ROW()/8,1)+1</f>
        <v>yesno102</v>
      </c>
      <c r="C811" s="11" t="str">
        <f>"Yes/no field "&amp;FLOOR(ROW()/8,1)+1</f>
        <v>Yes/no field 102</v>
      </c>
      <c r="H811" s="11"/>
      <c r="I811" s="12" t="s">
        <v>38</v>
      </c>
    </row>
    <row r="812" spans="1:9" s="12" customFormat="1" ht="15">
      <c r="A812" s="12" t="s">
        <v>58</v>
      </c>
      <c r="B812" s="11" t="str">
        <f>"date"&amp;FLOOR(ROW()/8,1)+1</f>
        <v>date102</v>
      </c>
      <c r="C812" s="11" t="str">
        <f>"Date field "&amp;FLOOR(ROW()/8,1)+1</f>
        <v>Date field 102</v>
      </c>
      <c r="H812" s="11"/>
      <c r="I812" s="12" t="s">
        <v>38</v>
      </c>
    </row>
    <row r="813" spans="1:9" s="12" customFormat="1" ht="15">
      <c r="A813" s="12" t="s">
        <v>45</v>
      </c>
      <c r="B813" s="11" t="str">
        <f>"text2_"&amp;FLOOR(ROW()/8,1)+1</f>
        <v>text2_102</v>
      </c>
      <c r="C813" s="11" t="str">
        <f>"Second text field "&amp;FLOOR(ROW()/8,1)+1</f>
        <v>Second text field 102</v>
      </c>
      <c r="H813" s="11"/>
      <c r="I813" s="12" t="s">
        <v>38</v>
      </c>
    </row>
    <row r="814" spans="1:9" s="12" customFormat="1" ht="15">
      <c r="A814" s="12" t="s">
        <v>45</v>
      </c>
      <c r="B814" s="11" t="str">
        <f>"text3_"&amp;FLOOR(ROW()/8,1)+1</f>
        <v>text3_102</v>
      </c>
      <c r="C814" s="11" t="str">
        <f>"Third text field "&amp;FLOOR(ROW()/8,1)+1</f>
        <v>Third text field 102</v>
      </c>
      <c r="H814" s="11"/>
      <c r="I814" s="12" t="s">
        <v>38</v>
      </c>
    </row>
    <row r="815" spans="1:9" s="12" customFormat="1" ht="15">
      <c r="A815" s="12" t="s">
        <v>45</v>
      </c>
      <c r="B815" s="11" t="str">
        <f>"text4_"&amp;FLOOR(ROW()/8,1)+1</f>
        <v>text4_102</v>
      </c>
      <c r="C815" s="11" t="str">
        <f>"Fourth text field "&amp;FLOOR(ROW()/8,1)+1</f>
        <v>Fourth text field 102</v>
      </c>
      <c r="H815" s="11"/>
      <c r="I815" s="12" t="s">
        <v>38</v>
      </c>
    </row>
    <row r="816" spans="3:8" s="12" customFormat="1" ht="15">
      <c r="C816" s="11"/>
      <c r="H816" s="11"/>
    </row>
    <row r="817" spans="1:9" s="12" customFormat="1" ht="15">
      <c r="A817" s="12" t="s">
        <v>45</v>
      </c>
      <c r="B817" s="11" t="str">
        <f>"text"&amp;FLOOR(ROW()/8,1)+1</f>
        <v>text103</v>
      </c>
      <c r="C817" s="11" t="str">
        <f>"Text field "&amp;FLOOR(ROW()/8,1)+1</f>
        <v>Text field 103</v>
      </c>
      <c r="H817" s="11"/>
      <c r="I817" s="12" t="s">
        <v>38</v>
      </c>
    </row>
    <row r="818" spans="1:9" s="12" customFormat="1" ht="75">
      <c r="A818" s="12" t="s">
        <v>46</v>
      </c>
      <c r="B818" s="11" t="str">
        <f>"num"&amp;FLOOR(ROW()/8,1)+1</f>
        <v>num103</v>
      </c>
      <c r="C818" s="11" t="str">
        <f>"Numeric field "&amp;FLOOR(ROW()/8,1)+1</f>
        <v>Numeric field 103</v>
      </c>
      <c r="G818" s="12" t="s">
        <v>54</v>
      </c>
      <c r="H818" s="11" t="s">
        <v>55</v>
      </c>
      <c r="I818" s="12" t="s">
        <v>38</v>
      </c>
    </row>
    <row r="819" spans="1:9" s="12" customFormat="1" ht="15">
      <c r="A819" s="12" t="s">
        <v>44</v>
      </c>
      <c r="B819" s="11" t="str">
        <f>"yesno"&amp;FLOOR(ROW()/8,1)+1</f>
        <v>yesno103</v>
      </c>
      <c r="C819" s="11" t="str">
        <f>"Yes/no field "&amp;FLOOR(ROW()/8,1)+1</f>
        <v>Yes/no field 103</v>
      </c>
      <c r="H819" s="11"/>
      <c r="I819" s="12" t="s">
        <v>38</v>
      </c>
    </row>
    <row r="820" spans="1:9" s="12" customFormat="1" ht="15">
      <c r="A820" s="12" t="s">
        <v>58</v>
      </c>
      <c r="B820" s="11" t="str">
        <f>"date"&amp;FLOOR(ROW()/8,1)+1</f>
        <v>date103</v>
      </c>
      <c r="C820" s="11" t="str">
        <f>"Date field "&amp;FLOOR(ROW()/8,1)+1</f>
        <v>Date field 103</v>
      </c>
      <c r="H820" s="11"/>
      <c r="I820" s="12" t="s">
        <v>38</v>
      </c>
    </row>
    <row r="821" spans="1:9" s="12" customFormat="1" ht="15">
      <c r="A821" s="12" t="s">
        <v>45</v>
      </c>
      <c r="B821" s="11" t="str">
        <f>"text2_"&amp;FLOOR(ROW()/8,1)+1</f>
        <v>text2_103</v>
      </c>
      <c r="C821" s="11" t="str">
        <f>"Second text field "&amp;FLOOR(ROW()/8,1)+1</f>
        <v>Second text field 103</v>
      </c>
      <c r="H821" s="11"/>
      <c r="I821" s="12" t="s">
        <v>38</v>
      </c>
    </row>
    <row r="822" spans="1:9" s="12" customFormat="1" ht="15">
      <c r="A822" s="12" t="s">
        <v>45</v>
      </c>
      <c r="B822" s="11" t="str">
        <f>"text3_"&amp;FLOOR(ROW()/8,1)+1</f>
        <v>text3_103</v>
      </c>
      <c r="C822" s="11" t="str">
        <f>"Third text field "&amp;FLOOR(ROW()/8,1)+1</f>
        <v>Third text field 103</v>
      </c>
      <c r="H822" s="11"/>
      <c r="I822" s="12" t="s">
        <v>38</v>
      </c>
    </row>
    <row r="823" spans="1:9" s="12" customFormat="1" ht="15">
      <c r="A823" s="12" t="s">
        <v>45</v>
      </c>
      <c r="B823" s="11" t="str">
        <f>"text4_"&amp;FLOOR(ROW()/8,1)+1</f>
        <v>text4_103</v>
      </c>
      <c r="C823" s="11" t="str">
        <f>"Fourth text field "&amp;FLOOR(ROW()/8,1)+1</f>
        <v>Fourth text field 103</v>
      </c>
      <c r="H823" s="11"/>
      <c r="I823" s="12" t="s">
        <v>38</v>
      </c>
    </row>
    <row r="824" spans="3:8" s="12" customFormat="1" ht="15">
      <c r="C824" s="11"/>
      <c r="H824" s="11"/>
    </row>
    <row r="825" spans="1:9" s="12" customFormat="1" ht="15">
      <c r="A825" s="12" t="s">
        <v>45</v>
      </c>
      <c r="B825" s="11" t="str">
        <f>"text"&amp;FLOOR(ROW()/8,1)+1</f>
        <v>text104</v>
      </c>
      <c r="C825" s="11" t="str">
        <f>"Text field "&amp;FLOOR(ROW()/8,1)+1</f>
        <v>Text field 104</v>
      </c>
      <c r="H825" s="11"/>
      <c r="I825" s="12" t="s">
        <v>38</v>
      </c>
    </row>
    <row r="826" spans="1:9" s="12" customFormat="1" ht="75">
      <c r="A826" s="12" t="s">
        <v>46</v>
      </c>
      <c r="B826" s="11" t="str">
        <f>"num"&amp;FLOOR(ROW()/8,1)+1</f>
        <v>num104</v>
      </c>
      <c r="C826" s="11" t="str">
        <f>"Numeric field "&amp;FLOOR(ROW()/8,1)+1</f>
        <v>Numeric field 104</v>
      </c>
      <c r="G826" s="12" t="s">
        <v>54</v>
      </c>
      <c r="H826" s="11" t="s">
        <v>55</v>
      </c>
      <c r="I826" s="12" t="s">
        <v>38</v>
      </c>
    </row>
    <row r="827" spans="1:9" s="12" customFormat="1" ht="15">
      <c r="A827" s="12" t="s">
        <v>44</v>
      </c>
      <c r="B827" s="11" t="str">
        <f>"yesno"&amp;FLOOR(ROW()/8,1)+1</f>
        <v>yesno104</v>
      </c>
      <c r="C827" s="11" t="str">
        <f>"Yes/no field "&amp;FLOOR(ROW()/8,1)+1</f>
        <v>Yes/no field 104</v>
      </c>
      <c r="H827" s="11"/>
      <c r="I827" s="12" t="s">
        <v>38</v>
      </c>
    </row>
    <row r="828" spans="1:9" s="12" customFormat="1" ht="15">
      <c r="A828" s="12" t="s">
        <v>58</v>
      </c>
      <c r="B828" s="11" t="str">
        <f>"date"&amp;FLOOR(ROW()/8,1)+1</f>
        <v>date104</v>
      </c>
      <c r="C828" s="11" t="str">
        <f>"Date field "&amp;FLOOR(ROW()/8,1)+1</f>
        <v>Date field 104</v>
      </c>
      <c r="H828" s="11"/>
      <c r="I828" s="12" t="s">
        <v>38</v>
      </c>
    </row>
    <row r="829" spans="1:9" s="12" customFormat="1" ht="15">
      <c r="A829" s="12" t="s">
        <v>45</v>
      </c>
      <c r="B829" s="11" t="str">
        <f>"text2_"&amp;FLOOR(ROW()/8,1)+1</f>
        <v>text2_104</v>
      </c>
      <c r="C829" s="11" t="str">
        <f>"Second text field "&amp;FLOOR(ROW()/8,1)+1</f>
        <v>Second text field 104</v>
      </c>
      <c r="H829" s="11"/>
      <c r="I829" s="12" t="s">
        <v>38</v>
      </c>
    </row>
    <row r="830" spans="1:9" s="12" customFormat="1" ht="15">
      <c r="A830" s="12" t="s">
        <v>45</v>
      </c>
      <c r="B830" s="11" t="str">
        <f>"text3_"&amp;FLOOR(ROW()/8,1)+1</f>
        <v>text3_104</v>
      </c>
      <c r="C830" s="11" t="str">
        <f>"Third text field "&amp;FLOOR(ROW()/8,1)+1</f>
        <v>Third text field 104</v>
      </c>
      <c r="H830" s="11"/>
      <c r="I830" s="12" t="s">
        <v>38</v>
      </c>
    </row>
    <row r="831" spans="1:9" s="12" customFormat="1" ht="15">
      <c r="A831" s="12" t="s">
        <v>45</v>
      </c>
      <c r="B831" s="11" t="str">
        <f>"text4_"&amp;FLOOR(ROW()/8,1)+1</f>
        <v>text4_104</v>
      </c>
      <c r="C831" s="11" t="str">
        <f>"Fourth text field "&amp;FLOOR(ROW()/8,1)+1</f>
        <v>Fourth text field 104</v>
      </c>
      <c r="H831" s="11"/>
      <c r="I831" s="12" t="s">
        <v>38</v>
      </c>
    </row>
    <row r="832" spans="3:8" s="12" customFormat="1" ht="15">
      <c r="C832" s="11"/>
      <c r="H832" s="11"/>
    </row>
    <row r="833" spans="1:9" s="12" customFormat="1" ht="15">
      <c r="A833" s="12" t="s">
        <v>45</v>
      </c>
      <c r="B833" s="11" t="str">
        <f>"text"&amp;FLOOR(ROW()/8,1)+1</f>
        <v>text105</v>
      </c>
      <c r="C833" s="11" t="str">
        <f>"Text field "&amp;FLOOR(ROW()/8,1)+1</f>
        <v>Text field 105</v>
      </c>
      <c r="H833" s="11"/>
      <c r="I833" s="12" t="s">
        <v>38</v>
      </c>
    </row>
    <row r="834" spans="1:9" s="12" customFormat="1" ht="75">
      <c r="A834" s="12" t="s">
        <v>46</v>
      </c>
      <c r="B834" s="11" t="str">
        <f>"num"&amp;FLOOR(ROW()/8,1)+1</f>
        <v>num105</v>
      </c>
      <c r="C834" s="11" t="str">
        <f>"Numeric field "&amp;FLOOR(ROW()/8,1)+1</f>
        <v>Numeric field 105</v>
      </c>
      <c r="G834" s="12" t="s">
        <v>54</v>
      </c>
      <c r="H834" s="11" t="s">
        <v>55</v>
      </c>
      <c r="I834" s="12" t="s">
        <v>38</v>
      </c>
    </row>
    <row r="835" spans="1:9" s="12" customFormat="1" ht="15">
      <c r="A835" s="12" t="s">
        <v>44</v>
      </c>
      <c r="B835" s="11" t="str">
        <f>"yesno"&amp;FLOOR(ROW()/8,1)+1</f>
        <v>yesno105</v>
      </c>
      <c r="C835" s="11" t="str">
        <f>"Yes/no field "&amp;FLOOR(ROW()/8,1)+1</f>
        <v>Yes/no field 105</v>
      </c>
      <c r="H835" s="11"/>
      <c r="I835" s="12" t="s">
        <v>38</v>
      </c>
    </row>
    <row r="836" spans="1:9" s="12" customFormat="1" ht="15">
      <c r="A836" s="12" t="s">
        <v>58</v>
      </c>
      <c r="B836" s="11" t="str">
        <f>"date"&amp;FLOOR(ROW()/8,1)+1</f>
        <v>date105</v>
      </c>
      <c r="C836" s="11" t="str">
        <f>"Date field "&amp;FLOOR(ROW()/8,1)+1</f>
        <v>Date field 105</v>
      </c>
      <c r="H836" s="11"/>
      <c r="I836" s="12" t="s">
        <v>38</v>
      </c>
    </row>
    <row r="837" spans="1:9" s="12" customFormat="1" ht="15">
      <c r="A837" s="12" t="s">
        <v>45</v>
      </c>
      <c r="B837" s="11" t="str">
        <f>"text2_"&amp;FLOOR(ROW()/8,1)+1</f>
        <v>text2_105</v>
      </c>
      <c r="C837" s="11" t="str">
        <f>"Second text field "&amp;FLOOR(ROW()/8,1)+1</f>
        <v>Second text field 105</v>
      </c>
      <c r="H837" s="11"/>
      <c r="I837" s="12" t="s">
        <v>38</v>
      </c>
    </row>
    <row r="838" spans="1:9" s="12" customFormat="1" ht="15">
      <c r="A838" s="12" t="s">
        <v>45</v>
      </c>
      <c r="B838" s="11" t="str">
        <f>"text3_"&amp;FLOOR(ROW()/8,1)+1</f>
        <v>text3_105</v>
      </c>
      <c r="C838" s="11" t="str">
        <f>"Third text field "&amp;FLOOR(ROW()/8,1)+1</f>
        <v>Third text field 105</v>
      </c>
      <c r="H838" s="11"/>
      <c r="I838" s="12" t="s">
        <v>38</v>
      </c>
    </row>
    <row r="839" spans="1:9" s="12" customFormat="1" ht="15">
      <c r="A839" s="12" t="s">
        <v>45</v>
      </c>
      <c r="B839" s="11" t="str">
        <f>"text4_"&amp;FLOOR(ROW()/8,1)+1</f>
        <v>text4_105</v>
      </c>
      <c r="C839" s="11" t="str">
        <f>"Fourth text field "&amp;FLOOR(ROW()/8,1)+1</f>
        <v>Fourth text field 105</v>
      </c>
      <c r="H839" s="11"/>
      <c r="I839" s="12" t="s">
        <v>38</v>
      </c>
    </row>
    <row r="840" spans="3:8" s="12" customFormat="1" ht="15">
      <c r="C840" s="11"/>
      <c r="H840" s="11"/>
    </row>
    <row r="841" spans="1:9" s="12" customFormat="1" ht="15">
      <c r="A841" s="12" t="s">
        <v>45</v>
      </c>
      <c r="B841" s="11" t="str">
        <f>"text"&amp;FLOOR(ROW()/8,1)+1</f>
        <v>text106</v>
      </c>
      <c r="C841" s="11" t="str">
        <f>"Text field "&amp;FLOOR(ROW()/8,1)+1</f>
        <v>Text field 106</v>
      </c>
      <c r="H841" s="11"/>
      <c r="I841" s="12" t="s">
        <v>38</v>
      </c>
    </row>
    <row r="842" spans="1:9" s="12" customFormat="1" ht="75">
      <c r="A842" s="12" t="s">
        <v>46</v>
      </c>
      <c r="B842" s="11" t="str">
        <f>"num"&amp;FLOOR(ROW()/8,1)+1</f>
        <v>num106</v>
      </c>
      <c r="C842" s="11" t="str">
        <f>"Numeric field "&amp;FLOOR(ROW()/8,1)+1</f>
        <v>Numeric field 106</v>
      </c>
      <c r="G842" s="12" t="s">
        <v>54</v>
      </c>
      <c r="H842" s="11" t="s">
        <v>55</v>
      </c>
      <c r="I842" s="12" t="s">
        <v>38</v>
      </c>
    </row>
    <row r="843" spans="1:9" s="12" customFormat="1" ht="15">
      <c r="A843" s="12" t="s">
        <v>44</v>
      </c>
      <c r="B843" s="11" t="str">
        <f>"yesno"&amp;FLOOR(ROW()/8,1)+1</f>
        <v>yesno106</v>
      </c>
      <c r="C843" s="11" t="str">
        <f>"Yes/no field "&amp;FLOOR(ROW()/8,1)+1</f>
        <v>Yes/no field 106</v>
      </c>
      <c r="H843" s="11"/>
      <c r="I843" s="12" t="s">
        <v>38</v>
      </c>
    </row>
    <row r="844" spans="1:9" s="12" customFormat="1" ht="15">
      <c r="A844" s="12" t="s">
        <v>58</v>
      </c>
      <c r="B844" s="11" t="str">
        <f>"date"&amp;FLOOR(ROW()/8,1)+1</f>
        <v>date106</v>
      </c>
      <c r="C844" s="11" t="str">
        <f>"Date field "&amp;FLOOR(ROW()/8,1)+1</f>
        <v>Date field 106</v>
      </c>
      <c r="H844" s="11"/>
      <c r="I844" s="12" t="s">
        <v>38</v>
      </c>
    </row>
    <row r="845" spans="1:9" s="12" customFormat="1" ht="15">
      <c r="A845" s="12" t="s">
        <v>45</v>
      </c>
      <c r="B845" s="11" t="str">
        <f>"text2_"&amp;FLOOR(ROW()/8,1)+1</f>
        <v>text2_106</v>
      </c>
      <c r="C845" s="11" t="str">
        <f>"Second text field "&amp;FLOOR(ROW()/8,1)+1</f>
        <v>Second text field 106</v>
      </c>
      <c r="H845" s="11"/>
      <c r="I845" s="12" t="s">
        <v>38</v>
      </c>
    </row>
    <row r="846" spans="1:9" s="12" customFormat="1" ht="15">
      <c r="A846" s="12" t="s">
        <v>45</v>
      </c>
      <c r="B846" s="11" t="str">
        <f>"text3_"&amp;FLOOR(ROW()/8,1)+1</f>
        <v>text3_106</v>
      </c>
      <c r="C846" s="11" t="str">
        <f>"Third text field "&amp;FLOOR(ROW()/8,1)+1</f>
        <v>Third text field 106</v>
      </c>
      <c r="H846" s="11"/>
      <c r="I846" s="12" t="s">
        <v>38</v>
      </c>
    </row>
    <row r="847" spans="1:9" s="12" customFormat="1" ht="15">
      <c r="A847" s="12" t="s">
        <v>45</v>
      </c>
      <c r="B847" s="11" t="str">
        <f>"text4_"&amp;FLOOR(ROW()/8,1)+1</f>
        <v>text4_106</v>
      </c>
      <c r="C847" s="11" t="str">
        <f>"Fourth text field "&amp;FLOOR(ROW()/8,1)+1</f>
        <v>Fourth text field 106</v>
      </c>
      <c r="H847" s="11"/>
      <c r="I847" s="12" t="s">
        <v>38</v>
      </c>
    </row>
    <row r="848" spans="3:8" s="12" customFormat="1" ht="15">
      <c r="C848" s="11"/>
      <c r="H848" s="11"/>
    </row>
    <row r="849" spans="1:9" s="12" customFormat="1" ht="15">
      <c r="A849" s="12" t="s">
        <v>45</v>
      </c>
      <c r="B849" s="11" t="str">
        <f>"text"&amp;FLOOR(ROW()/8,1)+1</f>
        <v>text107</v>
      </c>
      <c r="C849" s="11" t="str">
        <f>"Text field "&amp;FLOOR(ROW()/8,1)+1</f>
        <v>Text field 107</v>
      </c>
      <c r="H849" s="11"/>
      <c r="I849" s="12" t="s">
        <v>38</v>
      </c>
    </row>
    <row r="850" spans="1:9" s="12" customFormat="1" ht="75">
      <c r="A850" s="12" t="s">
        <v>46</v>
      </c>
      <c r="B850" s="11" t="str">
        <f>"num"&amp;FLOOR(ROW()/8,1)+1</f>
        <v>num107</v>
      </c>
      <c r="C850" s="11" t="str">
        <f>"Numeric field "&amp;FLOOR(ROW()/8,1)+1</f>
        <v>Numeric field 107</v>
      </c>
      <c r="G850" s="12" t="s">
        <v>54</v>
      </c>
      <c r="H850" s="11" t="s">
        <v>55</v>
      </c>
      <c r="I850" s="12" t="s">
        <v>38</v>
      </c>
    </row>
    <row r="851" spans="1:9" s="12" customFormat="1" ht="15">
      <c r="A851" s="12" t="s">
        <v>44</v>
      </c>
      <c r="B851" s="11" t="str">
        <f>"yesno"&amp;FLOOR(ROW()/8,1)+1</f>
        <v>yesno107</v>
      </c>
      <c r="C851" s="11" t="str">
        <f>"Yes/no field "&amp;FLOOR(ROW()/8,1)+1</f>
        <v>Yes/no field 107</v>
      </c>
      <c r="H851" s="11"/>
      <c r="I851" s="12" t="s">
        <v>38</v>
      </c>
    </row>
    <row r="852" spans="1:9" s="12" customFormat="1" ht="15">
      <c r="A852" s="12" t="s">
        <v>58</v>
      </c>
      <c r="B852" s="11" t="str">
        <f>"date"&amp;FLOOR(ROW()/8,1)+1</f>
        <v>date107</v>
      </c>
      <c r="C852" s="11" t="str">
        <f>"Date field "&amp;FLOOR(ROW()/8,1)+1</f>
        <v>Date field 107</v>
      </c>
      <c r="H852" s="11"/>
      <c r="I852" s="12" t="s">
        <v>38</v>
      </c>
    </row>
    <row r="853" spans="1:9" s="12" customFormat="1" ht="15">
      <c r="A853" s="12" t="s">
        <v>45</v>
      </c>
      <c r="B853" s="11" t="str">
        <f>"text2_"&amp;FLOOR(ROW()/8,1)+1</f>
        <v>text2_107</v>
      </c>
      <c r="C853" s="11" t="str">
        <f>"Second text field "&amp;FLOOR(ROW()/8,1)+1</f>
        <v>Second text field 107</v>
      </c>
      <c r="H853" s="11"/>
      <c r="I853" s="12" t="s">
        <v>38</v>
      </c>
    </row>
    <row r="854" spans="1:9" s="12" customFormat="1" ht="15">
      <c r="A854" s="12" t="s">
        <v>45</v>
      </c>
      <c r="B854" s="11" t="str">
        <f>"text3_"&amp;FLOOR(ROW()/8,1)+1</f>
        <v>text3_107</v>
      </c>
      <c r="C854" s="11" t="str">
        <f>"Third text field "&amp;FLOOR(ROW()/8,1)+1</f>
        <v>Third text field 107</v>
      </c>
      <c r="H854" s="11"/>
      <c r="I854" s="12" t="s">
        <v>38</v>
      </c>
    </row>
    <row r="855" spans="1:9" s="12" customFormat="1" ht="15">
      <c r="A855" s="12" t="s">
        <v>45</v>
      </c>
      <c r="B855" s="11" t="str">
        <f>"text4_"&amp;FLOOR(ROW()/8,1)+1</f>
        <v>text4_107</v>
      </c>
      <c r="C855" s="11" t="str">
        <f>"Fourth text field "&amp;FLOOR(ROW()/8,1)+1</f>
        <v>Fourth text field 107</v>
      </c>
      <c r="H855" s="11"/>
      <c r="I855" s="12" t="s">
        <v>38</v>
      </c>
    </row>
    <row r="856" spans="3:8" s="12" customFormat="1" ht="15">
      <c r="C856" s="11"/>
      <c r="H856" s="11"/>
    </row>
    <row r="857" spans="1:9" s="12" customFormat="1" ht="15">
      <c r="A857" s="12" t="s">
        <v>45</v>
      </c>
      <c r="B857" s="11" t="str">
        <f>"text"&amp;FLOOR(ROW()/8,1)+1</f>
        <v>text108</v>
      </c>
      <c r="C857" s="11" t="str">
        <f>"Text field "&amp;FLOOR(ROW()/8,1)+1</f>
        <v>Text field 108</v>
      </c>
      <c r="H857" s="11"/>
      <c r="I857" s="12" t="s">
        <v>38</v>
      </c>
    </row>
    <row r="858" spans="1:9" s="12" customFormat="1" ht="75">
      <c r="A858" s="12" t="s">
        <v>46</v>
      </c>
      <c r="B858" s="11" t="str">
        <f>"num"&amp;FLOOR(ROW()/8,1)+1</f>
        <v>num108</v>
      </c>
      <c r="C858" s="11" t="str">
        <f>"Numeric field "&amp;FLOOR(ROW()/8,1)+1</f>
        <v>Numeric field 108</v>
      </c>
      <c r="G858" s="12" t="s">
        <v>54</v>
      </c>
      <c r="H858" s="11" t="s">
        <v>55</v>
      </c>
      <c r="I858" s="12" t="s">
        <v>38</v>
      </c>
    </row>
    <row r="859" spans="1:9" s="12" customFormat="1" ht="15">
      <c r="A859" s="12" t="s">
        <v>44</v>
      </c>
      <c r="B859" s="11" t="str">
        <f>"yesno"&amp;FLOOR(ROW()/8,1)+1</f>
        <v>yesno108</v>
      </c>
      <c r="C859" s="11" t="str">
        <f>"Yes/no field "&amp;FLOOR(ROW()/8,1)+1</f>
        <v>Yes/no field 108</v>
      </c>
      <c r="H859" s="11"/>
      <c r="I859" s="12" t="s">
        <v>38</v>
      </c>
    </row>
    <row r="860" spans="1:9" s="12" customFormat="1" ht="15">
      <c r="A860" s="12" t="s">
        <v>58</v>
      </c>
      <c r="B860" s="11" t="str">
        <f>"date"&amp;FLOOR(ROW()/8,1)+1</f>
        <v>date108</v>
      </c>
      <c r="C860" s="11" t="str">
        <f>"Date field "&amp;FLOOR(ROW()/8,1)+1</f>
        <v>Date field 108</v>
      </c>
      <c r="H860" s="11"/>
      <c r="I860" s="12" t="s">
        <v>38</v>
      </c>
    </row>
    <row r="861" spans="1:9" s="12" customFormat="1" ht="15">
      <c r="A861" s="12" t="s">
        <v>45</v>
      </c>
      <c r="B861" s="11" t="str">
        <f>"text2_"&amp;FLOOR(ROW()/8,1)+1</f>
        <v>text2_108</v>
      </c>
      <c r="C861" s="11" t="str">
        <f>"Second text field "&amp;FLOOR(ROW()/8,1)+1</f>
        <v>Second text field 108</v>
      </c>
      <c r="H861" s="11"/>
      <c r="I861" s="12" t="s">
        <v>38</v>
      </c>
    </row>
    <row r="862" spans="1:9" s="12" customFormat="1" ht="15">
      <c r="A862" s="12" t="s">
        <v>45</v>
      </c>
      <c r="B862" s="11" t="str">
        <f>"text3_"&amp;FLOOR(ROW()/8,1)+1</f>
        <v>text3_108</v>
      </c>
      <c r="C862" s="11" t="str">
        <f>"Third text field "&amp;FLOOR(ROW()/8,1)+1</f>
        <v>Third text field 108</v>
      </c>
      <c r="H862" s="11"/>
      <c r="I862" s="12" t="s">
        <v>38</v>
      </c>
    </row>
    <row r="863" spans="1:9" s="12" customFormat="1" ht="15">
      <c r="A863" s="12" t="s">
        <v>45</v>
      </c>
      <c r="B863" s="11" t="str">
        <f>"text4_"&amp;FLOOR(ROW()/8,1)+1</f>
        <v>text4_108</v>
      </c>
      <c r="C863" s="11" t="str">
        <f>"Fourth text field "&amp;FLOOR(ROW()/8,1)+1</f>
        <v>Fourth text field 108</v>
      </c>
      <c r="H863" s="11"/>
      <c r="I863" s="12" t="s">
        <v>38</v>
      </c>
    </row>
    <row r="864" spans="3:8" s="12" customFormat="1" ht="15">
      <c r="C864" s="11"/>
      <c r="H864" s="11"/>
    </row>
    <row r="865" spans="1:9" s="12" customFormat="1" ht="15">
      <c r="A865" s="12" t="s">
        <v>45</v>
      </c>
      <c r="B865" s="11" t="str">
        <f>"text"&amp;FLOOR(ROW()/8,1)+1</f>
        <v>text109</v>
      </c>
      <c r="C865" s="11" t="str">
        <f>"Text field "&amp;FLOOR(ROW()/8,1)+1</f>
        <v>Text field 109</v>
      </c>
      <c r="H865" s="11"/>
      <c r="I865" s="12" t="s">
        <v>38</v>
      </c>
    </row>
    <row r="866" spans="1:9" s="12" customFormat="1" ht="75">
      <c r="A866" s="12" t="s">
        <v>46</v>
      </c>
      <c r="B866" s="11" t="str">
        <f>"num"&amp;FLOOR(ROW()/8,1)+1</f>
        <v>num109</v>
      </c>
      <c r="C866" s="11" t="str">
        <f>"Numeric field "&amp;FLOOR(ROW()/8,1)+1</f>
        <v>Numeric field 109</v>
      </c>
      <c r="G866" s="12" t="s">
        <v>54</v>
      </c>
      <c r="H866" s="11" t="s">
        <v>55</v>
      </c>
      <c r="I866" s="12" t="s">
        <v>38</v>
      </c>
    </row>
    <row r="867" spans="1:9" s="12" customFormat="1" ht="15">
      <c r="A867" s="12" t="s">
        <v>44</v>
      </c>
      <c r="B867" s="11" t="str">
        <f>"yesno"&amp;FLOOR(ROW()/8,1)+1</f>
        <v>yesno109</v>
      </c>
      <c r="C867" s="11" t="str">
        <f>"Yes/no field "&amp;FLOOR(ROW()/8,1)+1</f>
        <v>Yes/no field 109</v>
      </c>
      <c r="H867" s="11"/>
      <c r="I867" s="12" t="s">
        <v>38</v>
      </c>
    </row>
    <row r="868" spans="1:9" s="12" customFormat="1" ht="15">
      <c r="A868" s="12" t="s">
        <v>58</v>
      </c>
      <c r="B868" s="11" t="str">
        <f>"date"&amp;FLOOR(ROW()/8,1)+1</f>
        <v>date109</v>
      </c>
      <c r="C868" s="11" t="str">
        <f>"Date field "&amp;FLOOR(ROW()/8,1)+1</f>
        <v>Date field 109</v>
      </c>
      <c r="H868" s="11"/>
      <c r="I868" s="12" t="s">
        <v>38</v>
      </c>
    </row>
    <row r="869" spans="1:9" s="12" customFormat="1" ht="15">
      <c r="A869" s="12" t="s">
        <v>45</v>
      </c>
      <c r="B869" s="11" t="str">
        <f>"text2_"&amp;FLOOR(ROW()/8,1)+1</f>
        <v>text2_109</v>
      </c>
      <c r="C869" s="11" t="str">
        <f>"Second text field "&amp;FLOOR(ROW()/8,1)+1</f>
        <v>Second text field 109</v>
      </c>
      <c r="H869" s="11"/>
      <c r="I869" s="12" t="s">
        <v>38</v>
      </c>
    </row>
    <row r="870" spans="1:9" s="12" customFormat="1" ht="15">
      <c r="A870" s="12" t="s">
        <v>45</v>
      </c>
      <c r="B870" s="11" t="str">
        <f>"text3_"&amp;FLOOR(ROW()/8,1)+1</f>
        <v>text3_109</v>
      </c>
      <c r="C870" s="11" t="str">
        <f>"Third text field "&amp;FLOOR(ROW()/8,1)+1</f>
        <v>Third text field 109</v>
      </c>
      <c r="H870" s="11"/>
      <c r="I870" s="12" t="s">
        <v>38</v>
      </c>
    </row>
    <row r="871" spans="1:9" s="12" customFormat="1" ht="15">
      <c r="A871" s="12" t="s">
        <v>45</v>
      </c>
      <c r="B871" s="11" t="str">
        <f>"text4_"&amp;FLOOR(ROW()/8,1)+1</f>
        <v>text4_109</v>
      </c>
      <c r="C871" s="11" t="str">
        <f>"Fourth text field "&amp;FLOOR(ROW()/8,1)+1</f>
        <v>Fourth text field 109</v>
      </c>
      <c r="H871" s="11"/>
      <c r="I871" s="12" t="s">
        <v>38</v>
      </c>
    </row>
    <row r="872" spans="3:8" s="12" customFormat="1" ht="15">
      <c r="C872" s="11"/>
      <c r="H872" s="11"/>
    </row>
    <row r="873" spans="1:9" s="12" customFormat="1" ht="15">
      <c r="A873" s="12" t="s">
        <v>45</v>
      </c>
      <c r="B873" s="11" t="str">
        <f>"text"&amp;FLOOR(ROW()/8,1)+1</f>
        <v>text110</v>
      </c>
      <c r="C873" s="11" t="str">
        <f>"Text field "&amp;FLOOR(ROW()/8,1)+1</f>
        <v>Text field 110</v>
      </c>
      <c r="H873" s="11"/>
      <c r="I873" s="12" t="s">
        <v>38</v>
      </c>
    </row>
    <row r="874" spans="1:9" s="12" customFormat="1" ht="75">
      <c r="A874" s="12" t="s">
        <v>46</v>
      </c>
      <c r="B874" s="11" t="str">
        <f>"num"&amp;FLOOR(ROW()/8,1)+1</f>
        <v>num110</v>
      </c>
      <c r="C874" s="11" t="str">
        <f>"Numeric field "&amp;FLOOR(ROW()/8,1)+1</f>
        <v>Numeric field 110</v>
      </c>
      <c r="G874" s="12" t="s">
        <v>54</v>
      </c>
      <c r="H874" s="11" t="s">
        <v>55</v>
      </c>
      <c r="I874" s="12" t="s">
        <v>38</v>
      </c>
    </row>
    <row r="875" spans="1:9" s="12" customFormat="1" ht="15">
      <c r="A875" s="12" t="s">
        <v>44</v>
      </c>
      <c r="B875" s="11" t="str">
        <f>"yesno"&amp;FLOOR(ROW()/8,1)+1</f>
        <v>yesno110</v>
      </c>
      <c r="C875" s="11" t="str">
        <f>"Yes/no field "&amp;FLOOR(ROW()/8,1)+1</f>
        <v>Yes/no field 110</v>
      </c>
      <c r="H875" s="11"/>
      <c r="I875" s="12" t="s">
        <v>38</v>
      </c>
    </row>
    <row r="876" spans="1:9" s="12" customFormat="1" ht="15">
      <c r="A876" s="12" t="s">
        <v>58</v>
      </c>
      <c r="B876" s="11" t="str">
        <f>"date"&amp;FLOOR(ROW()/8,1)+1</f>
        <v>date110</v>
      </c>
      <c r="C876" s="11" t="str">
        <f>"Date field "&amp;FLOOR(ROW()/8,1)+1</f>
        <v>Date field 110</v>
      </c>
      <c r="H876" s="11"/>
      <c r="I876" s="12" t="s">
        <v>38</v>
      </c>
    </row>
    <row r="877" spans="1:9" s="12" customFormat="1" ht="15">
      <c r="A877" s="12" t="s">
        <v>45</v>
      </c>
      <c r="B877" s="11" t="str">
        <f>"text2_"&amp;FLOOR(ROW()/8,1)+1</f>
        <v>text2_110</v>
      </c>
      <c r="C877" s="11" t="str">
        <f>"Second text field "&amp;FLOOR(ROW()/8,1)+1</f>
        <v>Second text field 110</v>
      </c>
      <c r="H877" s="11"/>
      <c r="I877" s="12" t="s">
        <v>38</v>
      </c>
    </row>
    <row r="878" spans="1:9" s="12" customFormat="1" ht="15">
      <c r="A878" s="12" t="s">
        <v>45</v>
      </c>
      <c r="B878" s="11" t="str">
        <f>"text3_"&amp;FLOOR(ROW()/8,1)+1</f>
        <v>text3_110</v>
      </c>
      <c r="C878" s="11" t="str">
        <f>"Third text field "&amp;FLOOR(ROW()/8,1)+1</f>
        <v>Third text field 110</v>
      </c>
      <c r="H878" s="11"/>
      <c r="I878" s="12" t="s">
        <v>38</v>
      </c>
    </row>
    <row r="879" spans="1:9" s="12" customFormat="1" ht="15">
      <c r="A879" s="12" t="s">
        <v>45</v>
      </c>
      <c r="B879" s="11" t="str">
        <f>"text4_"&amp;FLOOR(ROW()/8,1)+1</f>
        <v>text4_110</v>
      </c>
      <c r="C879" s="11" t="str">
        <f>"Fourth text field "&amp;FLOOR(ROW()/8,1)+1</f>
        <v>Fourth text field 110</v>
      </c>
      <c r="H879" s="11"/>
      <c r="I879" s="12" t="s">
        <v>38</v>
      </c>
    </row>
    <row r="880" spans="3:8" s="12" customFormat="1" ht="15">
      <c r="C880" s="11"/>
      <c r="H880" s="11"/>
    </row>
    <row r="881" spans="1:9" s="12" customFormat="1" ht="15">
      <c r="A881" s="12" t="s">
        <v>45</v>
      </c>
      <c r="B881" s="11" t="str">
        <f>"text"&amp;FLOOR(ROW()/8,1)+1</f>
        <v>text111</v>
      </c>
      <c r="C881" s="11" t="str">
        <f>"Text field "&amp;FLOOR(ROW()/8,1)+1</f>
        <v>Text field 111</v>
      </c>
      <c r="H881" s="11"/>
      <c r="I881" s="12" t="s">
        <v>38</v>
      </c>
    </row>
    <row r="882" spans="1:9" s="12" customFormat="1" ht="75">
      <c r="A882" s="12" t="s">
        <v>46</v>
      </c>
      <c r="B882" s="11" t="str">
        <f>"num"&amp;FLOOR(ROW()/8,1)+1</f>
        <v>num111</v>
      </c>
      <c r="C882" s="11" t="str">
        <f>"Numeric field "&amp;FLOOR(ROW()/8,1)+1</f>
        <v>Numeric field 111</v>
      </c>
      <c r="G882" s="12" t="s">
        <v>54</v>
      </c>
      <c r="H882" s="11" t="s">
        <v>55</v>
      </c>
      <c r="I882" s="12" t="s">
        <v>38</v>
      </c>
    </row>
    <row r="883" spans="1:9" s="12" customFormat="1" ht="15">
      <c r="A883" s="12" t="s">
        <v>44</v>
      </c>
      <c r="B883" s="11" t="str">
        <f>"yesno"&amp;FLOOR(ROW()/8,1)+1</f>
        <v>yesno111</v>
      </c>
      <c r="C883" s="11" t="str">
        <f>"Yes/no field "&amp;FLOOR(ROW()/8,1)+1</f>
        <v>Yes/no field 111</v>
      </c>
      <c r="H883" s="11"/>
      <c r="I883" s="12" t="s">
        <v>38</v>
      </c>
    </row>
    <row r="884" spans="1:9" s="12" customFormat="1" ht="15">
      <c r="A884" s="12" t="s">
        <v>58</v>
      </c>
      <c r="B884" s="11" t="str">
        <f>"date"&amp;FLOOR(ROW()/8,1)+1</f>
        <v>date111</v>
      </c>
      <c r="C884" s="11" t="str">
        <f>"Date field "&amp;FLOOR(ROW()/8,1)+1</f>
        <v>Date field 111</v>
      </c>
      <c r="H884" s="11"/>
      <c r="I884" s="12" t="s">
        <v>38</v>
      </c>
    </row>
    <row r="885" spans="1:9" s="12" customFormat="1" ht="15">
      <c r="A885" s="12" t="s">
        <v>45</v>
      </c>
      <c r="B885" s="11" t="str">
        <f>"text2_"&amp;FLOOR(ROW()/8,1)+1</f>
        <v>text2_111</v>
      </c>
      <c r="C885" s="11" t="str">
        <f>"Second text field "&amp;FLOOR(ROW()/8,1)+1</f>
        <v>Second text field 111</v>
      </c>
      <c r="H885" s="11"/>
      <c r="I885" s="12" t="s">
        <v>38</v>
      </c>
    </row>
    <row r="886" spans="1:9" s="12" customFormat="1" ht="15">
      <c r="A886" s="12" t="s">
        <v>45</v>
      </c>
      <c r="B886" s="11" t="str">
        <f>"text3_"&amp;FLOOR(ROW()/8,1)+1</f>
        <v>text3_111</v>
      </c>
      <c r="C886" s="11" t="str">
        <f>"Third text field "&amp;FLOOR(ROW()/8,1)+1</f>
        <v>Third text field 111</v>
      </c>
      <c r="H886" s="11"/>
      <c r="I886" s="12" t="s">
        <v>38</v>
      </c>
    </row>
    <row r="887" spans="1:9" s="12" customFormat="1" ht="15">
      <c r="A887" s="12" t="s">
        <v>45</v>
      </c>
      <c r="B887" s="11" t="str">
        <f>"text4_"&amp;FLOOR(ROW()/8,1)+1</f>
        <v>text4_111</v>
      </c>
      <c r="C887" s="11" t="str">
        <f>"Fourth text field "&amp;FLOOR(ROW()/8,1)+1</f>
        <v>Fourth text field 111</v>
      </c>
      <c r="H887" s="11"/>
      <c r="I887" s="12" t="s">
        <v>38</v>
      </c>
    </row>
    <row r="888" spans="3:8" s="12" customFormat="1" ht="15">
      <c r="C888" s="11"/>
      <c r="H888" s="11"/>
    </row>
    <row r="889" spans="1:9" s="12" customFormat="1" ht="15">
      <c r="A889" s="12" t="s">
        <v>45</v>
      </c>
      <c r="B889" s="11" t="str">
        <f>"text"&amp;FLOOR(ROW()/8,1)+1</f>
        <v>text112</v>
      </c>
      <c r="C889" s="11" t="str">
        <f>"Text field "&amp;FLOOR(ROW()/8,1)+1</f>
        <v>Text field 112</v>
      </c>
      <c r="H889" s="11"/>
      <c r="I889" s="12" t="s">
        <v>38</v>
      </c>
    </row>
    <row r="890" spans="1:9" s="12" customFormat="1" ht="75">
      <c r="A890" s="12" t="s">
        <v>46</v>
      </c>
      <c r="B890" s="11" t="str">
        <f>"num"&amp;FLOOR(ROW()/8,1)+1</f>
        <v>num112</v>
      </c>
      <c r="C890" s="11" t="str">
        <f>"Numeric field "&amp;FLOOR(ROW()/8,1)+1</f>
        <v>Numeric field 112</v>
      </c>
      <c r="G890" s="12" t="s">
        <v>54</v>
      </c>
      <c r="H890" s="11" t="s">
        <v>55</v>
      </c>
      <c r="I890" s="12" t="s">
        <v>38</v>
      </c>
    </row>
    <row r="891" spans="1:9" s="12" customFormat="1" ht="15">
      <c r="A891" s="12" t="s">
        <v>44</v>
      </c>
      <c r="B891" s="11" t="str">
        <f>"yesno"&amp;FLOOR(ROW()/8,1)+1</f>
        <v>yesno112</v>
      </c>
      <c r="C891" s="11" t="str">
        <f>"Yes/no field "&amp;FLOOR(ROW()/8,1)+1</f>
        <v>Yes/no field 112</v>
      </c>
      <c r="H891" s="11"/>
      <c r="I891" s="12" t="s">
        <v>38</v>
      </c>
    </row>
    <row r="892" spans="1:9" s="12" customFormat="1" ht="15">
      <c r="A892" s="12" t="s">
        <v>58</v>
      </c>
      <c r="B892" s="11" t="str">
        <f>"date"&amp;FLOOR(ROW()/8,1)+1</f>
        <v>date112</v>
      </c>
      <c r="C892" s="11" t="str">
        <f>"Date field "&amp;FLOOR(ROW()/8,1)+1</f>
        <v>Date field 112</v>
      </c>
      <c r="H892" s="11"/>
      <c r="I892" s="12" t="s">
        <v>38</v>
      </c>
    </row>
    <row r="893" spans="1:9" s="12" customFormat="1" ht="15">
      <c r="A893" s="12" t="s">
        <v>45</v>
      </c>
      <c r="B893" s="11" t="str">
        <f>"text2_"&amp;FLOOR(ROW()/8,1)+1</f>
        <v>text2_112</v>
      </c>
      <c r="C893" s="11" t="str">
        <f>"Second text field "&amp;FLOOR(ROW()/8,1)+1</f>
        <v>Second text field 112</v>
      </c>
      <c r="H893" s="11"/>
      <c r="I893" s="12" t="s">
        <v>38</v>
      </c>
    </row>
    <row r="894" spans="1:9" s="12" customFormat="1" ht="15">
      <c r="A894" s="12" t="s">
        <v>45</v>
      </c>
      <c r="B894" s="11" t="str">
        <f>"text3_"&amp;FLOOR(ROW()/8,1)+1</f>
        <v>text3_112</v>
      </c>
      <c r="C894" s="11" t="str">
        <f>"Third text field "&amp;FLOOR(ROW()/8,1)+1</f>
        <v>Third text field 112</v>
      </c>
      <c r="H894" s="11"/>
      <c r="I894" s="12" t="s">
        <v>38</v>
      </c>
    </row>
    <row r="895" spans="1:9" s="12" customFormat="1" ht="15">
      <c r="A895" s="12" t="s">
        <v>45</v>
      </c>
      <c r="B895" s="11" t="str">
        <f>"text4_"&amp;FLOOR(ROW()/8,1)+1</f>
        <v>text4_112</v>
      </c>
      <c r="C895" s="11" t="str">
        <f>"Fourth text field "&amp;FLOOR(ROW()/8,1)+1</f>
        <v>Fourth text field 112</v>
      </c>
      <c r="H895" s="11"/>
      <c r="I895" s="12" t="s">
        <v>38</v>
      </c>
    </row>
    <row r="896" spans="3:8" s="12" customFormat="1" ht="15">
      <c r="C896" s="11"/>
      <c r="H896" s="11"/>
    </row>
    <row r="897" spans="1:9" s="12" customFormat="1" ht="15">
      <c r="A897" s="12" t="s">
        <v>45</v>
      </c>
      <c r="B897" s="11" t="str">
        <f>"text"&amp;FLOOR(ROW()/8,1)+1</f>
        <v>text113</v>
      </c>
      <c r="C897" s="11" t="str">
        <f>"Text field "&amp;FLOOR(ROW()/8,1)+1</f>
        <v>Text field 113</v>
      </c>
      <c r="H897" s="11"/>
      <c r="I897" s="12" t="s">
        <v>38</v>
      </c>
    </row>
    <row r="898" spans="1:9" s="12" customFormat="1" ht="75">
      <c r="A898" s="12" t="s">
        <v>46</v>
      </c>
      <c r="B898" s="11" t="str">
        <f>"num"&amp;FLOOR(ROW()/8,1)+1</f>
        <v>num113</v>
      </c>
      <c r="C898" s="11" t="str">
        <f>"Numeric field "&amp;FLOOR(ROW()/8,1)+1</f>
        <v>Numeric field 113</v>
      </c>
      <c r="G898" s="12" t="s">
        <v>54</v>
      </c>
      <c r="H898" s="11" t="s">
        <v>55</v>
      </c>
      <c r="I898" s="12" t="s">
        <v>38</v>
      </c>
    </row>
    <row r="899" spans="1:9" s="12" customFormat="1" ht="15">
      <c r="A899" s="12" t="s">
        <v>44</v>
      </c>
      <c r="B899" s="11" t="str">
        <f>"yesno"&amp;FLOOR(ROW()/8,1)+1</f>
        <v>yesno113</v>
      </c>
      <c r="C899" s="11" t="str">
        <f>"Yes/no field "&amp;FLOOR(ROW()/8,1)+1</f>
        <v>Yes/no field 113</v>
      </c>
      <c r="H899" s="11"/>
      <c r="I899" s="12" t="s">
        <v>38</v>
      </c>
    </row>
    <row r="900" spans="1:9" s="12" customFormat="1" ht="15">
      <c r="A900" s="12" t="s">
        <v>58</v>
      </c>
      <c r="B900" s="11" t="str">
        <f>"date"&amp;FLOOR(ROW()/8,1)+1</f>
        <v>date113</v>
      </c>
      <c r="C900" s="11" t="str">
        <f>"Date field "&amp;FLOOR(ROW()/8,1)+1</f>
        <v>Date field 113</v>
      </c>
      <c r="H900" s="11"/>
      <c r="I900" s="12" t="s">
        <v>38</v>
      </c>
    </row>
    <row r="901" spans="1:9" s="12" customFormat="1" ht="15">
      <c r="A901" s="12" t="s">
        <v>45</v>
      </c>
      <c r="B901" s="11" t="str">
        <f>"text2_"&amp;FLOOR(ROW()/8,1)+1</f>
        <v>text2_113</v>
      </c>
      <c r="C901" s="11" t="str">
        <f>"Second text field "&amp;FLOOR(ROW()/8,1)+1</f>
        <v>Second text field 113</v>
      </c>
      <c r="H901" s="11"/>
      <c r="I901" s="12" t="s">
        <v>38</v>
      </c>
    </row>
    <row r="902" spans="1:9" s="12" customFormat="1" ht="15">
      <c r="A902" s="12" t="s">
        <v>45</v>
      </c>
      <c r="B902" s="11" t="str">
        <f>"text3_"&amp;FLOOR(ROW()/8,1)+1</f>
        <v>text3_113</v>
      </c>
      <c r="C902" s="11" t="str">
        <f>"Third text field "&amp;FLOOR(ROW()/8,1)+1</f>
        <v>Third text field 113</v>
      </c>
      <c r="H902" s="11"/>
      <c r="I902" s="12" t="s">
        <v>38</v>
      </c>
    </row>
    <row r="903" spans="1:9" s="12" customFormat="1" ht="15">
      <c r="A903" s="12" t="s">
        <v>45</v>
      </c>
      <c r="B903" s="11" t="str">
        <f>"text4_"&amp;FLOOR(ROW()/8,1)+1</f>
        <v>text4_113</v>
      </c>
      <c r="C903" s="11" t="str">
        <f>"Fourth text field "&amp;FLOOR(ROW()/8,1)+1</f>
        <v>Fourth text field 113</v>
      </c>
      <c r="H903" s="11"/>
      <c r="I903" s="12" t="s">
        <v>38</v>
      </c>
    </row>
    <row r="904" spans="3:8" s="12" customFormat="1" ht="15">
      <c r="C904" s="11"/>
      <c r="H904" s="11"/>
    </row>
    <row r="905" spans="1:9" s="12" customFormat="1" ht="15">
      <c r="A905" s="12" t="s">
        <v>45</v>
      </c>
      <c r="B905" s="11" t="str">
        <f>"text"&amp;FLOOR(ROW()/8,1)+1</f>
        <v>text114</v>
      </c>
      <c r="C905" s="11" t="str">
        <f>"Text field "&amp;FLOOR(ROW()/8,1)+1</f>
        <v>Text field 114</v>
      </c>
      <c r="H905" s="11"/>
      <c r="I905" s="12" t="s">
        <v>38</v>
      </c>
    </row>
    <row r="906" spans="1:9" s="12" customFormat="1" ht="75">
      <c r="A906" s="12" t="s">
        <v>46</v>
      </c>
      <c r="B906" s="11" t="str">
        <f>"num"&amp;FLOOR(ROW()/8,1)+1</f>
        <v>num114</v>
      </c>
      <c r="C906" s="11" t="str">
        <f>"Numeric field "&amp;FLOOR(ROW()/8,1)+1</f>
        <v>Numeric field 114</v>
      </c>
      <c r="G906" s="12" t="s">
        <v>54</v>
      </c>
      <c r="H906" s="11" t="s">
        <v>55</v>
      </c>
      <c r="I906" s="12" t="s">
        <v>38</v>
      </c>
    </row>
    <row r="907" spans="1:9" s="12" customFormat="1" ht="15">
      <c r="A907" s="12" t="s">
        <v>44</v>
      </c>
      <c r="B907" s="11" t="str">
        <f>"yesno"&amp;FLOOR(ROW()/8,1)+1</f>
        <v>yesno114</v>
      </c>
      <c r="C907" s="11" t="str">
        <f>"Yes/no field "&amp;FLOOR(ROW()/8,1)+1</f>
        <v>Yes/no field 114</v>
      </c>
      <c r="H907" s="11"/>
      <c r="I907" s="12" t="s">
        <v>38</v>
      </c>
    </row>
    <row r="908" spans="1:9" s="12" customFormat="1" ht="15">
      <c r="A908" s="12" t="s">
        <v>58</v>
      </c>
      <c r="B908" s="11" t="str">
        <f>"date"&amp;FLOOR(ROW()/8,1)+1</f>
        <v>date114</v>
      </c>
      <c r="C908" s="11" t="str">
        <f>"Date field "&amp;FLOOR(ROW()/8,1)+1</f>
        <v>Date field 114</v>
      </c>
      <c r="H908" s="11"/>
      <c r="I908" s="12" t="s">
        <v>38</v>
      </c>
    </row>
    <row r="909" spans="1:9" s="12" customFormat="1" ht="15">
      <c r="A909" s="12" t="s">
        <v>45</v>
      </c>
      <c r="B909" s="11" t="str">
        <f>"text2_"&amp;FLOOR(ROW()/8,1)+1</f>
        <v>text2_114</v>
      </c>
      <c r="C909" s="11" t="str">
        <f>"Second text field "&amp;FLOOR(ROW()/8,1)+1</f>
        <v>Second text field 114</v>
      </c>
      <c r="H909" s="11"/>
      <c r="I909" s="12" t="s">
        <v>38</v>
      </c>
    </row>
    <row r="910" spans="1:9" s="12" customFormat="1" ht="15">
      <c r="A910" s="12" t="s">
        <v>45</v>
      </c>
      <c r="B910" s="11" t="str">
        <f>"text3_"&amp;FLOOR(ROW()/8,1)+1</f>
        <v>text3_114</v>
      </c>
      <c r="C910" s="11" t="str">
        <f>"Third text field "&amp;FLOOR(ROW()/8,1)+1</f>
        <v>Third text field 114</v>
      </c>
      <c r="H910" s="11"/>
      <c r="I910" s="12" t="s">
        <v>38</v>
      </c>
    </row>
    <row r="911" spans="1:9" s="12" customFormat="1" ht="15">
      <c r="A911" s="12" t="s">
        <v>45</v>
      </c>
      <c r="B911" s="11" t="str">
        <f>"text4_"&amp;FLOOR(ROW()/8,1)+1</f>
        <v>text4_114</v>
      </c>
      <c r="C911" s="11" t="str">
        <f>"Fourth text field "&amp;FLOOR(ROW()/8,1)+1</f>
        <v>Fourth text field 114</v>
      </c>
      <c r="H911" s="11"/>
      <c r="I911" s="12" t="s">
        <v>38</v>
      </c>
    </row>
    <row r="912" spans="3:8" s="12" customFormat="1" ht="15">
      <c r="C912" s="11"/>
      <c r="H912" s="11"/>
    </row>
    <row r="913" spans="1:9" s="12" customFormat="1" ht="15">
      <c r="A913" s="12" t="s">
        <v>45</v>
      </c>
      <c r="B913" s="11" t="str">
        <f>"text"&amp;FLOOR(ROW()/8,1)+1</f>
        <v>text115</v>
      </c>
      <c r="C913" s="11" t="str">
        <f>"Text field "&amp;FLOOR(ROW()/8,1)+1</f>
        <v>Text field 115</v>
      </c>
      <c r="H913" s="11"/>
      <c r="I913" s="12" t="s">
        <v>38</v>
      </c>
    </row>
    <row r="914" spans="1:9" s="12" customFormat="1" ht="75">
      <c r="A914" s="12" t="s">
        <v>46</v>
      </c>
      <c r="B914" s="11" t="str">
        <f>"num"&amp;FLOOR(ROW()/8,1)+1</f>
        <v>num115</v>
      </c>
      <c r="C914" s="11" t="str">
        <f>"Numeric field "&amp;FLOOR(ROW()/8,1)+1</f>
        <v>Numeric field 115</v>
      </c>
      <c r="G914" s="12" t="s">
        <v>54</v>
      </c>
      <c r="H914" s="11" t="s">
        <v>55</v>
      </c>
      <c r="I914" s="12" t="s">
        <v>38</v>
      </c>
    </row>
    <row r="915" spans="1:9" s="12" customFormat="1" ht="15">
      <c r="A915" s="12" t="s">
        <v>44</v>
      </c>
      <c r="B915" s="11" t="str">
        <f>"yesno"&amp;FLOOR(ROW()/8,1)+1</f>
        <v>yesno115</v>
      </c>
      <c r="C915" s="11" t="str">
        <f>"Yes/no field "&amp;FLOOR(ROW()/8,1)+1</f>
        <v>Yes/no field 115</v>
      </c>
      <c r="H915" s="11"/>
      <c r="I915" s="12" t="s">
        <v>38</v>
      </c>
    </row>
    <row r="916" spans="1:9" s="12" customFormat="1" ht="15">
      <c r="A916" s="12" t="s">
        <v>58</v>
      </c>
      <c r="B916" s="11" t="str">
        <f>"date"&amp;FLOOR(ROW()/8,1)+1</f>
        <v>date115</v>
      </c>
      <c r="C916" s="11" t="str">
        <f>"Date field "&amp;FLOOR(ROW()/8,1)+1</f>
        <v>Date field 115</v>
      </c>
      <c r="H916" s="11"/>
      <c r="I916" s="12" t="s">
        <v>38</v>
      </c>
    </row>
    <row r="917" spans="1:9" s="12" customFormat="1" ht="15">
      <c r="A917" s="12" t="s">
        <v>45</v>
      </c>
      <c r="B917" s="11" t="str">
        <f>"text2_"&amp;FLOOR(ROW()/8,1)+1</f>
        <v>text2_115</v>
      </c>
      <c r="C917" s="11" t="str">
        <f>"Second text field "&amp;FLOOR(ROW()/8,1)+1</f>
        <v>Second text field 115</v>
      </c>
      <c r="H917" s="11"/>
      <c r="I917" s="12" t="s">
        <v>38</v>
      </c>
    </row>
    <row r="918" spans="1:9" s="12" customFormat="1" ht="15">
      <c r="A918" s="12" t="s">
        <v>45</v>
      </c>
      <c r="B918" s="11" t="str">
        <f>"text3_"&amp;FLOOR(ROW()/8,1)+1</f>
        <v>text3_115</v>
      </c>
      <c r="C918" s="11" t="str">
        <f>"Third text field "&amp;FLOOR(ROW()/8,1)+1</f>
        <v>Third text field 115</v>
      </c>
      <c r="H918" s="11"/>
      <c r="I918" s="12" t="s">
        <v>38</v>
      </c>
    </row>
    <row r="919" spans="1:9" s="12" customFormat="1" ht="15">
      <c r="A919" s="12" t="s">
        <v>45</v>
      </c>
      <c r="B919" s="11" t="str">
        <f>"text4_"&amp;FLOOR(ROW()/8,1)+1</f>
        <v>text4_115</v>
      </c>
      <c r="C919" s="11" t="str">
        <f>"Fourth text field "&amp;FLOOR(ROW()/8,1)+1</f>
        <v>Fourth text field 115</v>
      </c>
      <c r="H919" s="11"/>
      <c r="I919" s="12" t="s">
        <v>38</v>
      </c>
    </row>
    <row r="920" spans="3:8" s="12" customFormat="1" ht="15">
      <c r="C920" s="11"/>
      <c r="H920" s="11"/>
    </row>
    <row r="921" spans="1:9" s="12" customFormat="1" ht="15">
      <c r="A921" s="12" t="s">
        <v>45</v>
      </c>
      <c r="B921" s="11" t="str">
        <f>"text"&amp;FLOOR(ROW()/8,1)+1</f>
        <v>text116</v>
      </c>
      <c r="C921" s="11" t="str">
        <f>"Text field "&amp;FLOOR(ROW()/8,1)+1</f>
        <v>Text field 116</v>
      </c>
      <c r="H921" s="11"/>
      <c r="I921" s="12" t="s">
        <v>38</v>
      </c>
    </row>
    <row r="922" spans="1:9" s="12" customFormat="1" ht="75">
      <c r="A922" s="12" t="s">
        <v>46</v>
      </c>
      <c r="B922" s="11" t="str">
        <f>"num"&amp;FLOOR(ROW()/8,1)+1</f>
        <v>num116</v>
      </c>
      <c r="C922" s="11" t="str">
        <f>"Numeric field "&amp;FLOOR(ROW()/8,1)+1</f>
        <v>Numeric field 116</v>
      </c>
      <c r="G922" s="12" t="s">
        <v>54</v>
      </c>
      <c r="H922" s="11" t="s">
        <v>55</v>
      </c>
      <c r="I922" s="12" t="s">
        <v>38</v>
      </c>
    </row>
    <row r="923" spans="1:9" s="12" customFormat="1" ht="15">
      <c r="A923" s="12" t="s">
        <v>44</v>
      </c>
      <c r="B923" s="11" t="str">
        <f>"yesno"&amp;FLOOR(ROW()/8,1)+1</f>
        <v>yesno116</v>
      </c>
      <c r="C923" s="11" t="str">
        <f>"Yes/no field "&amp;FLOOR(ROW()/8,1)+1</f>
        <v>Yes/no field 116</v>
      </c>
      <c r="H923" s="11"/>
      <c r="I923" s="12" t="s">
        <v>38</v>
      </c>
    </row>
    <row r="924" spans="1:9" s="12" customFormat="1" ht="15">
      <c r="A924" s="12" t="s">
        <v>58</v>
      </c>
      <c r="B924" s="11" t="str">
        <f>"date"&amp;FLOOR(ROW()/8,1)+1</f>
        <v>date116</v>
      </c>
      <c r="C924" s="11" t="str">
        <f>"Date field "&amp;FLOOR(ROW()/8,1)+1</f>
        <v>Date field 116</v>
      </c>
      <c r="H924" s="11"/>
      <c r="I924" s="12" t="s">
        <v>38</v>
      </c>
    </row>
    <row r="925" spans="1:9" s="12" customFormat="1" ht="15">
      <c r="A925" s="12" t="s">
        <v>45</v>
      </c>
      <c r="B925" s="11" t="str">
        <f>"text2_"&amp;FLOOR(ROW()/8,1)+1</f>
        <v>text2_116</v>
      </c>
      <c r="C925" s="11" t="str">
        <f>"Second text field "&amp;FLOOR(ROW()/8,1)+1</f>
        <v>Second text field 116</v>
      </c>
      <c r="H925" s="11"/>
      <c r="I925" s="12" t="s">
        <v>38</v>
      </c>
    </row>
    <row r="926" spans="1:9" s="12" customFormat="1" ht="15">
      <c r="A926" s="12" t="s">
        <v>45</v>
      </c>
      <c r="B926" s="11" t="str">
        <f>"text3_"&amp;FLOOR(ROW()/8,1)+1</f>
        <v>text3_116</v>
      </c>
      <c r="C926" s="11" t="str">
        <f>"Third text field "&amp;FLOOR(ROW()/8,1)+1</f>
        <v>Third text field 116</v>
      </c>
      <c r="H926" s="11"/>
      <c r="I926" s="12" t="s">
        <v>38</v>
      </c>
    </row>
    <row r="927" spans="1:9" s="12" customFormat="1" ht="15">
      <c r="A927" s="12" t="s">
        <v>45</v>
      </c>
      <c r="B927" s="11" t="str">
        <f>"text4_"&amp;FLOOR(ROW()/8,1)+1</f>
        <v>text4_116</v>
      </c>
      <c r="C927" s="11" t="str">
        <f>"Fourth text field "&amp;FLOOR(ROW()/8,1)+1</f>
        <v>Fourth text field 116</v>
      </c>
      <c r="H927" s="11"/>
      <c r="I927" s="12" t="s">
        <v>38</v>
      </c>
    </row>
    <row r="928" spans="3:8" s="12" customFormat="1" ht="15">
      <c r="C928" s="11"/>
      <c r="H928" s="11"/>
    </row>
    <row r="929" spans="1:9" s="12" customFormat="1" ht="15">
      <c r="A929" s="12" t="s">
        <v>45</v>
      </c>
      <c r="B929" s="11" t="str">
        <f>"text"&amp;FLOOR(ROW()/8,1)+1</f>
        <v>text117</v>
      </c>
      <c r="C929" s="11" t="str">
        <f>"Text field "&amp;FLOOR(ROW()/8,1)+1</f>
        <v>Text field 117</v>
      </c>
      <c r="H929" s="11"/>
      <c r="I929" s="12" t="s">
        <v>38</v>
      </c>
    </row>
    <row r="930" spans="1:9" s="12" customFormat="1" ht="75">
      <c r="A930" s="12" t="s">
        <v>46</v>
      </c>
      <c r="B930" s="11" t="str">
        <f>"num"&amp;FLOOR(ROW()/8,1)+1</f>
        <v>num117</v>
      </c>
      <c r="C930" s="11" t="str">
        <f>"Numeric field "&amp;FLOOR(ROW()/8,1)+1</f>
        <v>Numeric field 117</v>
      </c>
      <c r="G930" s="12" t="s">
        <v>54</v>
      </c>
      <c r="H930" s="11" t="s">
        <v>55</v>
      </c>
      <c r="I930" s="12" t="s">
        <v>38</v>
      </c>
    </row>
    <row r="931" spans="1:9" s="12" customFormat="1" ht="15">
      <c r="A931" s="12" t="s">
        <v>44</v>
      </c>
      <c r="B931" s="11" t="str">
        <f>"yesno"&amp;FLOOR(ROW()/8,1)+1</f>
        <v>yesno117</v>
      </c>
      <c r="C931" s="11" t="str">
        <f>"Yes/no field "&amp;FLOOR(ROW()/8,1)+1</f>
        <v>Yes/no field 117</v>
      </c>
      <c r="H931" s="11"/>
      <c r="I931" s="12" t="s">
        <v>38</v>
      </c>
    </row>
    <row r="932" spans="1:9" s="12" customFormat="1" ht="15">
      <c r="A932" s="12" t="s">
        <v>58</v>
      </c>
      <c r="B932" s="11" t="str">
        <f>"date"&amp;FLOOR(ROW()/8,1)+1</f>
        <v>date117</v>
      </c>
      <c r="C932" s="11" t="str">
        <f>"Date field "&amp;FLOOR(ROW()/8,1)+1</f>
        <v>Date field 117</v>
      </c>
      <c r="H932" s="11"/>
      <c r="I932" s="12" t="s">
        <v>38</v>
      </c>
    </row>
    <row r="933" spans="1:9" s="12" customFormat="1" ht="15">
      <c r="A933" s="12" t="s">
        <v>45</v>
      </c>
      <c r="B933" s="11" t="str">
        <f>"text2_"&amp;FLOOR(ROW()/8,1)+1</f>
        <v>text2_117</v>
      </c>
      <c r="C933" s="11" t="str">
        <f>"Second text field "&amp;FLOOR(ROW()/8,1)+1</f>
        <v>Second text field 117</v>
      </c>
      <c r="H933" s="11"/>
      <c r="I933" s="12" t="s">
        <v>38</v>
      </c>
    </row>
    <row r="934" spans="1:9" s="12" customFormat="1" ht="15">
      <c r="A934" s="12" t="s">
        <v>45</v>
      </c>
      <c r="B934" s="11" t="str">
        <f>"text3_"&amp;FLOOR(ROW()/8,1)+1</f>
        <v>text3_117</v>
      </c>
      <c r="C934" s="11" t="str">
        <f>"Third text field "&amp;FLOOR(ROW()/8,1)+1</f>
        <v>Third text field 117</v>
      </c>
      <c r="H934" s="11"/>
      <c r="I934" s="12" t="s">
        <v>38</v>
      </c>
    </row>
    <row r="935" spans="1:9" s="12" customFormat="1" ht="15">
      <c r="A935" s="12" t="s">
        <v>45</v>
      </c>
      <c r="B935" s="11" t="str">
        <f>"text4_"&amp;FLOOR(ROW()/8,1)+1</f>
        <v>text4_117</v>
      </c>
      <c r="C935" s="11" t="str">
        <f>"Fourth text field "&amp;FLOOR(ROW()/8,1)+1</f>
        <v>Fourth text field 117</v>
      </c>
      <c r="H935" s="11"/>
      <c r="I935" s="12" t="s">
        <v>38</v>
      </c>
    </row>
    <row r="936" spans="3:8" s="12" customFormat="1" ht="15">
      <c r="C936" s="11"/>
      <c r="H936" s="11"/>
    </row>
    <row r="937" spans="1:9" s="12" customFormat="1" ht="15">
      <c r="A937" s="12" t="s">
        <v>45</v>
      </c>
      <c r="B937" s="11" t="str">
        <f>"text"&amp;FLOOR(ROW()/8,1)+1</f>
        <v>text118</v>
      </c>
      <c r="C937" s="11" t="str">
        <f>"Text field "&amp;FLOOR(ROW()/8,1)+1</f>
        <v>Text field 118</v>
      </c>
      <c r="H937" s="11"/>
      <c r="I937" s="12" t="s">
        <v>38</v>
      </c>
    </row>
    <row r="938" spans="1:9" s="12" customFormat="1" ht="75">
      <c r="A938" s="12" t="s">
        <v>46</v>
      </c>
      <c r="B938" s="11" t="str">
        <f>"num"&amp;FLOOR(ROW()/8,1)+1</f>
        <v>num118</v>
      </c>
      <c r="C938" s="11" t="str">
        <f>"Numeric field "&amp;FLOOR(ROW()/8,1)+1</f>
        <v>Numeric field 118</v>
      </c>
      <c r="G938" s="12" t="s">
        <v>54</v>
      </c>
      <c r="H938" s="11" t="s">
        <v>55</v>
      </c>
      <c r="I938" s="12" t="s">
        <v>38</v>
      </c>
    </row>
    <row r="939" spans="1:9" s="12" customFormat="1" ht="15">
      <c r="A939" s="12" t="s">
        <v>44</v>
      </c>
      <c r="B939" s="11" t="str">
        <f>"yesno"&amp;FLOOR(ROW()/8,1)+1</f>
        <v>yesno118</v>
      </c>
      <c r="C939" s="11" t="str">
        <f>"Yes/no field "&amp;FLOOR(ROW()/8,1)+1</f>
        <v>Yes/no field 118</v>
      </c>
      <c r="H939" s="11"/>
      <c r="I939" s="12" t="s">
        <v>38</v>
      </c>
    </row>
    <row r="940" spans="1:9" s="12" customFormat="1" ht="15">
      <c r="A940" s="12" t="s">
        <v>58</v>
      </c>
      <c r="B940" s="11" t="str">
        <f>"date"&amp;FLOOR(ROW()/8,1)+1</f>
        <v>date118</v>
      </c>
      <c r="C940" s="11" t="str">
        <f>"Date field "&amp;FLOOR(ROW()/8,1)+1</f>
        <v>Date field 118</v>
      </c>
      <c r="H940" s="11"/>
      <c r="I940" s="12" t="s">
        <v>38</v>
      </c>
    </row>
    <row r="941" spans="1:9" s="12" customFormat="1" ht="15">
      <c r="A941" s="12" t="s">
        <v>45</v>
      </c>
      <c r="B941" s="11" t="str">
        <f>"text2_"&amp;FLOOR(ROW()/8,1)+1</f>
        <v>text2_118</v>
      </c>
      <c r="C941" s="11" t="str">
        <f>"Second text field "&amp;FLOOR(ROW()/8,1)+1</f>
        <v>Second text field 118</v>
      </c>
      <c r="H941" s="11"/>
      <c r="I941" s="12" t="s">
        <v>38</v>
      </c>
    </row>
    <row r="942" spans="1:9" s="12" customFormat="1" ht="15">
      <c r="A942" s="12" t="s">
        <v>45</v>
      </c>
      <c r="B942" s="11" t="str">
        <f>"text3_"&amp;FLOOR(ROW()/8,1)+1</f>
        <v>text3_118</v>
      </c>
      <c r="C942" s="11" t="str">
        <f>"Third text field "&amp;FLOOR(ROW()/8,1)+1</f>
        <v>Third text field 118</v>
      </c>
      <c r="H942" s="11"/>
      <c r="I942" s="12" t="s">
        <v>38</v>
      </c>
    </row>
    <row r="943" spans="1:9" s="12" customFormat="1" ht="15">
      <c r="A943" s="12" t="s">
        <v>45</v>
      </c>
      <c r="B943" s="11" t="str">
        <f>"text4_"&amp;FLOOR(ROW()/8,1)+1</f>
        <v>text4_118</v>
      </c>
      <c r="C943" s="11" t="str">
        <f>"Fourth text field "&amp;FLOOR(ROW()/8,1)+1</f>
        <v>Fourth text field 118</v>
      </c>
      <c r="H943" s="11"/>
      <c r="I943" s="12" t="s">
        <v>38</v>
      </c>
    </row>
    <row r="944" spans="3:8" s="12" customFormat="1" ht="15">
      <c r="C944" s="11"/>
      <c r="H944" s="11"/>
    </row>
    <row r="945" spans="1:9" s="12" customFormat="1" ht="15">
      <c r="A945" s="12" t="s">
        <v>45</v>
      </c>
      <c r="B945" s="11" t="str">
        <f>"text"&amp;FLOOR(ROW()/8,1)+1</f>
        <v>text119</v>
      </c>
      <c r="C945" s="11" t="str">
        <f>"Text field "&amp;FLOOR(ROW()/8,1)+1</f>
        <v>Text field 119</v>
      </c>
      <c r="H945" s="11"/>
      <c r="I945" s="12" t="s">
        <v>38</v>
      </c>
    </row>
    <row r="946" spans="1:9" s="12" customFormat="1" ht="75">
      <c r="A946" s="12" t="s">
        <v>46</v>
      </c>
      <c r="B946" s="11" t="str">
        <f>"num"&amp;FLOOR(ROW()/8,1)+1</f>
        <v>num119</v>
      </c>
      <c r="C946" s="11" t="str">
        <f>"Numeric field "&amp;FLOOR(ROW()/8,1)+1</f>
        <v>Numeric field 119</v>
      </c>
      <c r="G946" s="12" t="s">
        <v>54</v>
      </c>
      <c r="H946" s="11" t="s">
        <v>55</v>
      </c>
      <c r="I946" s="12" t="s">
        <v>38</v>
      </c>
    </row>
    <row r="947" spans="1:9" s="12" customFormat="1" ht="15">
      <c r="A947" s="12" t="s">
        <v>44</v>
      </c>
      <c r="B947" s="11" t="str">
        <f>"yesno"&amp;FLOOR(ROW()/8,1)+1</f>
        <v>yesno119</v>
      </c>
      <c r="C947" s="11" t="str">
        <f>"Yes/no field "&amp;FLOOR(ROW()/8,1)+1</f>
        <v>Yes/no field 119</v>
      </c>
      <c r="H947" s="11"/>
      <c r="I947" s="12" t="s">
        <v>38</v>
      </c>
    </row>
    <row r="948" spans="1:9" s="12" customFormat="1" ht="15">
      <c r="A948" s="12" t="s">
        <v>58</v>
      </c>
      <c r="B948" s="11" t="str">
        <f>"date"&amp;FLOOR(ROW()/8,1)+1</f>
        <v>date119</v>
      </c>
      <c r="C948" s="11" t="str">
        <f>"Date field "&amp;FLOOR(ROW()/8,1)+1</f>
        <v>Date field 119</v>
      </c>
      <c r="H948" s="11"/>
      <c r="I948" s="12" t="s">
        <v>38</v>
      </c>
    </row>
    <row r="949" spans="1:9" s="12" customFormat="1" ht="15">
      <c r="A949" s="12" t="s">
        <v>45</v>
      </c>
      <c r="B949" s="11" t="str">
        <f>"text2_"&amp;FLOOR(ROW()/8,1)+1</f>
        <v>text2_119</v>
      </c>
      <c r="C949" s="11" t="str">
        <f>"Second text field "&amp;FLOOR(ROW()/8,1)+1</f>
        <v>Second text field 119</v>
      </c>
      <c r="H949" s="11"/>
      <c r="I949" s="12" t="s">
        <v>38</v>
      </c>
    </row>
    <row r="950" spans="1:9" s="12" customFormat="1" ht="15">
      <c r="A950" s="12" t="s">
        <v>45</v>
      </c>
      <c r="B950" s="11" t="str">
        <f>"text3_"&amp;FLOOR(ROW()/8,1)+1</f>
        <v>text3_119</v>
      </c>
      <c r="C950" s="11" t="str">
        <f>"Third text field "&amp;FLOOR(ROW()/8,1)+1</f>
        <v>Third text field 119</v>
      </c>
      <c r="H950" s="11"/>
      <c r="I950" s="12" t="s">
        <v>38</v>
      </c>
    </row>
    <row r="951" spans="1:9" s="12" customFormat="1" ht="15">
      <c r="A951" s="12" t="s">
        <v>45</v>
      </c>
      <c r="B951" s="11" t="str">
        <f>"text4_"&amp;FLOOR(ROW()/8,1)+1</f>
        <v>text4_119</v>
      </c>
      <c r="C951" s="11" t="str">
        <f>"Fourth text field "&amp;FLOOR(ROW()/8,1)+1</f>
        <v>Fourth text field 119</v>
      </c>
      <c r="H951" s="11"/>
      <c r="I951" s="12" t="s">
        <v>38</v>
      </c>
    </row>
    <row r="952" spans="3:8" s="12" customFormat="1" ht="15">
      <c r="C952" s="11"/>
      <c r="H952" s="11"/>
    </row>
    <row r="953" spans="1:9" s="12" customFormat="1" ht="15">
      <c r="A953" s="12" t="s">
        <v>45</v>
      </c>
      <c r="B953" s="11" t="str">
        <f>"text"&amp;FLOOR(ROW()/8,1)+1</f>
        <v>text120</v>
      </c>
      <c r="C953" s="11" t="str">
        <f>"Text field "&amp;FLOOR(ROW()/8,1)+1</f>
        <v>Text field 120</v>
      </c>
      <c r="H953" s="11"/>
      <c r="I953" s="12" t="s">
        <v>38</v>
      </c>
    </row>
    <row r="954" spans="1:9" s="12" customFormat="1" ht="75">
      <c r="A954" s="12" t="s">
        <v>46</v>
      </c>
      <c r="B954" s="11" t="str">
        <f>"num"&amp;FLOOR(ROW()/8,1)+1</f>
        <v>num120</v>
      </c>
      <c r="C954" s="11" t="str">
        <f>"Numeric field "&amp;FLOOR(ROW()/8,1)+1</f>
        <v>Numeric field 120</v>
      </c>
      <c r="G954" s="12" t="s">
        <v>54</v>
      </c>
      <c r="H954" s="11" t="s">
        <v>55</v>
      </c>
      <c r="I954" s="12" t="s">
        <v>38</v>
      </c>
    </row>
    <row r="955" spans="1:9" s="12" customFormat="1" ht="15">
      <c r="A955" s="12" t="s">
        <v>44</v>
      </c>
      <c r="B955" s="11" t="str">
        <f>"yesno"&amp;FLOOR(ROW()/8,1)+1</f>
        <v>yesno120</v>
      </c>
      <c r="C955" s="11" t="str">
        <f>"Yes/no field "&amp;FLOOR(ROW()/8,1)+1</f>
        <v>Yes/no field 120</v>
      </c>
      <c r="H955" s="11"/>
      <c r="I955" s="12" t="s">
        <v>38</v>
      </c>
    </row>
    <row r="956" spans="1:9" s="12" customFormat="1" ht="15">
      <c r="A956" s="12" t="s">
        <v>58</v>
      </c>
      <c r="B956" s="11" t="str">
        <f>"date"&amp;FLOOR(ROW()/8,1)+1</f>
        <v>date120</v>
      </c>
      <c r="C956" s="11" t="str">
        <f>"Date field "&amp;FLOOR(ROW()/8,1)+1</f>
        <v>Date field 120</v>
      </c>
      <c r="H956" s="11"/>
      <c r="I956" s="12" t="s">
        <v>38</v>
      </c>
    </row>
    <row r="957" spans="1:9" s="12" customFormat="1" ht="15">
      <c r="A957" s="12" t="s">
        <v>45</v>
      </c>
      <c r="B957" s="11" t="str">
        <f>"text2_"&amp;FLOOR(ROW()/8,1)+1</f>
        <v>text2_120</v>
      </c>
      <c r="C957" s="11" t="str">
        <f>"Second text field "&amp;FLOOR(ROW()/8,1)+1</f>
        <v>Second text field 120</v>
      </c>
      <c r="H957" s="11"/>
      <c r="I957" s="12" t="s">
        <v>38</v>
      </c>
    </row>
    <row r="958" spans="1:9" s="12" customFormat="1" ht="15">
      <c r="A958" s="12" t="s">
        <v>45</v>
      </c>
      <c r="B958" s="11" t="str">
        <f>"text3_"&amp;FLOOR(ROW()/8,1)+1</f>
        <v>text3_120</v>
      </c>
      <c r="C958" s="11" t="str">
        <f>"Third text field "&amp;FLOOR(ROW()/8,1)+1</f>
        <v>Third text field 120</v>
      </c>
      <c r="H958" s="11"/>
      <c r="I958" s="12" t="s">
        <v>38</v>
      </c>
    </row>
    <row r="959" spans="1:9" s="12" customFormat="1" ht="15">
      <c r="A959" s="12" t="s">
        <v>45</v>
      </c>
      <c r="B959" s="11" t="str">
        <f>"text4_"&amp;FLOOR(ROW()/8,1)+1</f>
        <v>text4_120</v>
      </c>
      <c r="C959" s="11" t="str">
        <f>"Fourth text field "&amp;FLOOR(ROW()/8,1)+1</f>
        <v>Fourth text field 120</v>
      </c>
      <c r="H959" s="11"/>
      <c r="I959" s="12" t="s">
        <v>38</v>
      </c>
    </row>
    <row r="960" spans="3:8" s="12" customFormat="1" ht="15">
      <c r="C960" s="11"/>
      <c r="H960" s="11"/>
    </row>
    <row r="961" spans="1:9" s="12" customFormat="1" ht="15">
      <c r="A961" s="12" t="s">
        <v>45</v>
      </c>
      <c r="B961" s="11" t="str">
        <f>"text"&amp;FLOOR(ROW()/8,1)+1</f>
        <v>text121</v>
      </c>
      <c r="C961" s="11" t="str">
        <f>"Text field "&amp;FLOOR(ROW()/8,1)+1</f>
        <v>Text field 121</v>
      </c>
      <c r="H961" s="11"/>
      <c r="I961" s="12" t="s">
        <v>38</v>
      </c>
    </row>
    <row r="962" spans="1:9" s="12" customFormat="1" ht="75">
      <c r="A962" s="12" t="s">
        <v>46</v>
      </c>
      <c r="B962" s="11" t="str">
        <f>"num"&amp;FLOOR(ROW()/8,1)+1</f>
        <v>num121</v>
      </c>
      <c r="C962" s="11" t="str">
        <f>"Numeric field "&amp;FLOOR(ROW()/8,1)+1</f>
        <v>Numeric field 121</v>
      </c>
      <c r="G962" s="12" t="s">
        <v>54</v>
      </c>
      <c r="H962" s="11" t="s">
        <v>55</v>
      </c>
      <c r="I962" s="12" t="s">
        <v>38</v>
      </c>
    </row>
    <row r="963" spans="1:9" s="12" customFormat="1" ht="15">
      <c r="A963" s="12" t="s">
        <v>44</v>
      </c>
      <c r="B963" s="11" t="str">
        <f>"yesno"&amp;FLOOR(ROW()/8,1)+1</f>
        <v>yesno121</v>
      </c>
      <c r="C963" s="11" t="str">
        <f>"Yes/no field "&amp;FLOOR(ROW()/8,1)+1</f>
        <v>Yes/no field 121</v>
      </c>
      <c r="H963" s="11"/>
      <c r="I963" s="12" t="s">
        <v>38</v>
      </c>
    </row>
    <row r="964" spans="1:9" s="12" customFormat="1" ht="15">
      <c r="A964" s="12" t="s">
        <v>58</v>
      </c>
      <c r="B964" s="11" t="str">
        <f>"date"&amp;FLOOR(ROW()/8,1)+1</f>
        <v>date121</v>
      </c>
      <c r="C964" s="11" t="str">
        <f>"Date field "&amp;FLOOR(ROW()/8,1)+1</f>
        <v>Date field 121</v>
      </c>
      <c r="H964" s="11"/>
      <c r="I964" s="12" t="s">
        <v>38</v>
      </c>
    </row>
    <row r="965" spans="1:9" s="12" customFormat="1" ht="15">
      <c r="A965" s="12" t="s">
        <v>45</v>
      </c>
      <c r="B965" s="11" t="str">
        <f>"text2_"&amp;FLOOR(ROW()/8,1)+1</f>
        <v>text2_121</v>
      </c>
      <c r="C965" s="11" t="str">
        <f>"Second text field "&amp;FLOOR(ROW()/8,1)+1</f>
        <v>Second text field 121</v>
      </c>
      <c r="H965" s="11"/>
      <c r="I965" s="12" t="s">
        <v>38</v>
      </c>
    </row>
    <row r="966" spans="1:9" s="12" customFormat="1" ht="15">
      <c r="A966" s="12" t="s">
        <v>45</v>
      </c>
      <c r="B966" s="11" t="str">
        <f>"text3_"&amp;FLOOR(ROW()/8,1)+1</f>
        <v>text3_121</v>
      </c>
      <c r="C966" s="11" t="str">
        <f>"Third text field "&amp;FLOOR(ROW()/8,1)+1</f>
        <v>Third text field 121</v>
      </c>
      <c r="H966" s="11"/>
      <c r="I966" s="12" t="s">
        <v>38</v>
      </c>
    </row>
    <row r="967" spans="1:9" s="12" customFormat="1" ht="15">
      <c r="A967" s="12" t="s">
        <v>45</v>
      </c>
      <c r="B967" s="11" t="str">
        <f>"text4_"&amp;FLOOR(ROW()/8,1)+1</f>
        <v>text4_121</v>
      </c>
      <c r="C967" s="11" t="str">
        <f>"Fourth text field "&amp;FLOOR(ROW()/8,1)+1</f>
        <v>Fourth text field 121</v>
      </c>
      <c r="H967" s="11"/>
      <c r="I967" s="12" t="s">
        <v>38</v>
      </c>
    </row>
    <row r="968" spans="3:8" s="12" customFormat="1" ht="15">
      <c r="C968" s="11"/>
      <c r="H968" s="11"/>
    </row>
    <row r="969" spans="1:9" s="12" customFormat="1" ht="15">
      <c r="A969" s="12" t="s">
        <v>45</v>
      </c>
      <c r="B969" s="11" t="str">
        <f>"text"&amp;FLOOR(ROW()/8,1)+1</f>
        <v>text122</v>
      </c>
      <c r="C969" s="11" t="str">
        <f>"Text field "&amp;FLOOR(ROW()/8,1)+1</f>
        <v>Text field 122</v>
      </c>
      <c r="H969" s="11"/>
      <c r="I969" s="12" t="s">
        <v>38</v>
      </c>
    </row>
    <row r="970" spans="1:9" s="12" customFormat="1" ht="75">
      <c r="A970" s="12" t="s">
        <v>46</v>
      </c>
      <c r="B970" s="11" t="str">
        <f>"num"&amp;FLOOR(ROW()/8,1)+1</f>
        <v>num122</v>
      </c>
      <c r="C970" s="11" t="str">
        <f>"Numeric field "&amp;FLOOR(ROW()/8,1)+1</f>
        <v>Numeric field 122</v>
      </c>
      <c r="G970" s="12" t="s">
        <v>54</v>
      </c>
      <c r="H970" s="11" t="s">
        <v>55</v>
      </c>
      <c r="I970" s="12" t="s">
        <v>38</v>
      </c>
    </row>
    <row r="971" spans="1:9" s="12" customFormat="1" ht="15">
      <c r="A971" s="12" t="s">
        <v>44</v>
      </c>
      <c r="B971" s="11" t="str">
        <f>"yesno"&amp;FLOOR(ROW()/8,1)+1</f>
        <v>yesno122</v>
      </c>
      <c r="C971" s="11" t="str">
        <f>"Yes/no field "&amp;FLOOR(ROW()/8,1)+1</f>
        <v>Yes/no field 122</v>
      </c>
      <c r="H971" s="11"/>
      <c r="I971" s="12" t="s">
        <v>38</v>
      </c>
    </row>
    <row r="972" spans="1:9" s="12" customFormat="1" ht="15">
      <c r="A972" s="12" t="s">
        <v>58</v>
      </c>
      <c r="B972" s="11" t="str">
        <f>"date"&amp;FLOOR(ROW()/8,1)+1</f>
        <v>date122</v>
      </c>
      <c r="C972" s="11" t="str">
        <f>"Date field "&amp;FLOOR(ROW()/8,1)+1</f>
        <v>Date field 122</v>
      </c>
      <c r="H972" s="11"/>
      <c r="I972" s="12" t="s">
        <v>38</v>
      </c>
    </row>
    <row r="973" spans="1:9" s="12" customFormat="1" ht="15">
      <c r="A973" s="12" t="s">
        <v>45</v>
      </c>
      <c r="B973" s="11" t="str">
        <f>"text2_"&amp;FLOOR(ROW()/8,1)+1</f>
        <v>text2_122</v>
      </c>
      <c r="C973" s="11" t="str">
        <f>"Second text field "&amp;FLOOR(ROW()/8,1)+1</f>
        <v>Second text field 122</v>
      </c>
      <c r="H973" s="11"/>
      <c r="I973" s="12" t="s">
        <v>38</v>
      </c>
    </row>
    <row r="974" spans="1:9" s="12" customFormat="1" ht="15">
      <c r="A974" s="12" t="s">
        <v>45</v>
      </c>
      <c r="B974" s="11" t="str">
        <f>"text3_"&amp;FLOOR(ROW()/8,1)+1</f>
        <v>text3_122</v>
      </c>
      <c r="C974" s="11" t="str">
        <f>"Third text field "&amp;FLOOR(ROW()/8,1)+1</f>
        <v>Third text field 122</v>
      </c>
      <c r="H974" s="11"/>
      <c r="I974" s="12" t="s">
        <v>38</v>
      </c>
    </row>
    <row r="975" spans="1:9" s="12" customFormat="1" ht="15">
      <c r="A975" s="12" t="s">
        <v>45</v>
      </c>
      <c r="B975" s="11" t="str">
        <f>"text4_"&amp;FLOOR(ROW()/8,1)+1</f>
        <v>text4_122</v>
      </c>
      <c r="C975" s="11" t="str">
        <f>"Fourth text field "&amp;FLOOR(ROW()/8,1)+1</f>
        <v>Fourth text field 122</v>
      </c>
      <c r="H975" s="11"/>
      <c r="I975" s="12" t="s">
        <v>38</v>
      </c>
    </row>
    <row r="976" spans="3:8" s="12" customFormat="1" ht="15">
      <c r="C976" s="11"/>
      <c r="H976" s="11"/>
    </row>
    <row r="977" spans="1:9" s="12" customFormat="1" ht="15">
      <c r="A977" s="12" t="s">
        <v>45</v>
      </c>
      <c r="B977" s="11" t="str">
        <f>"text"&amp;FLOOR(ROW()/8,1)+1</f>
        <v>text123</v>
      </c>
      <c r="C977" s="11" t="str">
        <f>"Text field "&amp;FLOOR(ROW()/8,1)+1</f>
        <v>Text field 123</v>
      </c>
      <c r="H977" s="11"/>
      <c r="I977" s="12" t="s">
        <v>38</v>
      </c>
    </row>
    <row r="978" spans="1:9" s="12" customFormat="1" ht="75">
      <c r="A978" s="12" t="s">
        <v>46</v>
      </c>
      <c r="B978" s="11" t="str">
        <f>"num"&amp;FLOOR(ROW()/8,1)+1</f>
        <v>num123</v>
      </c>
      <c r="C978" s="11" t="str">
        <f>"Numeric field "&amp;FLOOR(ROW()/8,1)+1</f>
        <v>Numeric field 123</v>
      </c>
      <c r="G978" s="12" t="s">
        <v>54</v>
      </c>
      <c r="H978" s="11" t="s">
        <v>55</v>
      </c>
      <c r="I978" s="12" t="s">
        <v>38</v>
      </c>
    </row>
    <row r="979" spans="1:9" s="12" customFormat="1" ht="15">
      <c r="A979" s="12" t="s">
        <v>44</v>
      </c>
      <c r="B979" s="11" t="str">
        <f>"yesno"&amp;FLOOR(ROW()/8,1)+1</f>
        <v>yesno123</v>
      </c>
      <c r="C979" s="11" t="str">
        <f>"Yes/no field "&amp;FLOOR(ROW()/8,1)+1</f>
        <v>Yes/no field 123</v>
      </c>
      <c r="H979" s="11"/>
      <c r="I979" s="12" t="s">
        <v>38</v>
      </c>
    </row>
    <row r="980" spans="1:9" s="12" customFormat="1" ht="15">
      <c r="A980" s="12" t="s">
        <v>58</v>
      </c>
      <c r="B980" s="11" t="str">
        <f>"date"&amp;FLOOR(ROW()/8,1)+1</f>
        <v>date123</v>
      </c>
      <c r="C980" s="11" t="str">
        <f>"Date field "&amp;FLOOR(ROW()/8,1)+1</f>
        <v>Date field 123</v>
      </c>
      <c r="H980" s="11"/>
      <c r="I980" s="12" t="s">
        <v>38</v>
      </c>
    </row>
    <row r="981" spans="1:9" s="12" customFormat="1" ht="15">
      <c r="A981" s="12" t="s">
        <v>45</v>
      </c>
      <c r="B981" s="11" t="str">
        <f>"text2_"&amp;FLOOR(ROW()/8,1)+1</f>
        <v>text2_123</v>
      </c>
      <c r="C981" s="11" t="str">
        <f>"Second text field "&amp;FLOOR(ROW()/8,1)+1</f>
        <v>Second text field 123</v>
      </c>
      <c r="H981" s="11"/>
      <c r="I981" s="12" t="s">
        <v>38</v>
      </c>
    </row>
    <row r="982" spans="1:9" s="12" customFormat="1" ht="15">
      <c r="A982" s="12" t="s">
        <v>45</v>
      </c>
      <c r="B982" s="11" t="str">
        <f>"text3_"&amp;FLOOR(ROW()/8,1)+1</f>
        <v>text3_123</v>
      </c>
      <c r="C982" s="11" t="str">
        <f>"Third text field "&amp;FLOOR(ROW()/8,1)+1</f>
        <v>Third text field 123</v>
      </c>
      <c r="H982" s="11"/>
      <c r="I982" s="12" t="s">
        <v>38</v>
      </c>
    </row>
    <row r="983" spans="1:9" s="12" customFormat="1" ht="15">
      <c r="A983" s="12" t="s">
        <v>45</v>
      </c>
      <c r="B983" s="11" t="str">
        <f>"text4_"&amp;FLOOR(ROW()/8,1)+1</f>
        <v>text4_123</v>
      </c>
      <c r="C983" s="11" t="str">
        <f>"Fourth text field "&amp;FLOOR(ROW()/8,1)+1</f>
        <v>Fourth text field 123</v>
      </c>
      <c r="H983" s="11"/>
      <c r="I983" s="12" t="s">
        <v>38</v>
      </c>
    </row>
    <row r="984" spans="3:8" s="12" customFormat="1" ht="15">
      <c r="C984" s="11"/>
      <c r="H984" s="11"/>
    </row>
    <row r="985" spans="1:9" s="12" customFormat="1" ht="15">
      <c r="A985" s="12" t="s">
        <v>45</v>
      </c>
      <c r="B985" s="11" t="str">
        <f>"text"&amp;FLOOR(ROW()/8,1)+1</f>
        <v>text124</v>
      </c>
      <c r="C985" s="11" t="str">
        <f>"Text field "&amp;FLOOR(ROW()/8,1)+1</f>
        <v>Text field 124</v>
      </c>
      <c r="H985" s="11"/>
      <c r="I985" s="12" t="s">
        <v>38</v>
      </c>
    </row>
    <row r="986" spans="1:9" s="12" customFormat="1" ht="75">
      <c r="A986" s="12" t="s">
        <v>46</v>
      </c>
      <c r="B986" s="11" t="str">
        <f>"num"&amp;FLOOR(ROW()/8,1)+1</f>
        <v>num124</v>
      </c>
      <c r="C986" s="11" t="str">
        <f>"Numeric field "&amp;FLOOR(ROW()/8,1)+1</f>
        <v>Numeric field 124</v>
      </c>
      <c r="G986" s="12" t="s">
        <v>54</v>
      </c>
      <c r="H986" s="11" t="s">
        <v>55</v>
      </c>
      <c r="I986" s="12" t="s">
        <v>38</v>
      </c>
    </row>
    <row r="987" spans="1:9" s="12" customFormat="1" ht="15">
      <c r="A987" s="12" t="s">
        <v>44</v>
      </c>
      <c r="B987" s="11" t="str">
        <f>"yesno"&amp;FLOOR(ROW()/8,1)+1</f>
        <v>yesno124</v>
      </c>
      <c r="C987" s="11" t="str">
        <f>"Yes/no field "&amp;FLOOR(ROW()/8,1)+1</f>
        <v>Yes/no field 124</v>
      </c>
      <c r="H987" s="11"/>
      <c r="I987" s="12" t="s">
        <v>38</v>
      </c>
    </row>
    <row r="988" spans="1:9" s="12" customFormat="1" ht="15">
      <c r="A988" s="12" t="s">
        <v>58</v>
      </c>
      <c r="B988" s="11" t="str">
        <f>"date"&amp;FLOOR(ROW()/8,1)+1</f>
        <v>date124</v>
      </c>
      <c r="C988" s="11" t="str">
        <f>"Date field "&amp;FLOOR(ROW()/8,1)+1</f>
        <v>Date field 124</v>
      </c>
      <c r="H988" s="11"/>
      <c r="I988" s="12" t="s">
        <v>38</v>
      </c>
    </row>
    <row r="989" spans="1:9" s="12" customFormat="1" ht="15">
      <c r="A989" s="12" t="s">
        <v>45</v>
      </c>
      <c r="B989" s="11" t="str">
        <f>"text2_"&amp;FLOOR(ROW()/8,1)+1</f>
        <v>text2_124</v>
      </c>
      <c r="C989" s="11" t="str">
        <f>"Second text field "&amp;FLOOR(ROW()/8,1)+1</f>
        <v>Second text field 124</v>
      </c>
      <c r="H989" s="11"/>
      <c r="I989" s="12" t="s">
        <v>38</v>
      </c>
    </row>
    <row r="990" spans="1:9" s="12" customFormat="1" ht="15">
      <c r="A990" s="12" t="s">
        <v>45</v>
      </c>
      <c r="B990" s="11" t="str">
        <f>"text3_"&amp;FLOOR(ROW()/8,1)+1</f>
        <v>text3_124</v>
      </c>
      <c r="C990" s="11" t="str">
        <f>"Third text field "&amp;FLOOR(ROW()/8,1)+1</f>
        <v>Third text field 124</v>
      </c>
      <c r="H990" s="11"/>
      <c r="I990" s="12" t="s">
        <v>38</v>
      </c>
    </row>
    <row r="991" spans="1:9" s="12" customFormat="1" ht="15">
      <c r="A991" s="12" t="s">
        <v>45</v>
      </c>
      <c r="B991" s="11" t="str">
        <f>"text4_"&amp;FLOOR(ROW()/8,1)+1</f>
        <v>text4_124</v>
      </c>
      <c r="C991" s="11" t="str">
        <f>"Fourth text field "&amp;FLOOR(ROW()/8,1)+1</f>
        <v>Fourth text field 124</v>
      </c>
      <c r="H991" s="11"/>
      <c r="I991" s="12" t="s">
        <v>38</v>
      </c>
    </row>
    <row r="992" spans="3:8" s="12" customFormat="1" ht="15">
      <c r="C992" s="11"/>
      <c r="H992" s="11"/>
    </row>
    <row r="993" spans="1:9" s="12" customFormat="1" ht="15">
      <c r="A993" s="12" t="s">
        <v>45</v>
      </c>
      <c r="B993" s="11" t="str">
        <f>"text"&amp;FLOOR(ROW()/8,1)+1</f>
        <v>text125</v>
      </c>
      <c r="C993" s="11" t="str">
        <f>"Text field "&amp;FLOOR(ROW()/8,1)+1</f>
        <v>Text field 125</v>
      </c>
      <c r="H993" s="11"/>
      <c r="I993" s="12" t="s">
        <v>38</v>
      </c>
    </row>
    <row r="994" spans="1:9" s="12" customFormat="1" ht="75">
      <c r="A994" s="12" t="s">
        <v>46</v>
      </c>
      <c r="B994" s="11" t="str">
        <f>"num"&amp;FLOOR(ROW()/8,1)+1</f>
        <v>num125</v>
      </c>
      <c r="C994" s="11" t="str">
        <f>"Numeric field "&amp;FLOOR(ROW()/8,1)+1</f>
        <v>Numeric field 125</v>
      </c>
      <c r="G994" s="12" t="s">
        <v>54</v>
      </c>
      <c r="H994" s="11" t="s">
        <v>55</v>
      </c>
      <c r="I994" s="12" t="s">
        <v>38</v>
      </c>
    </row>
    <row r="995" spans="1:9" s="12" customFormat="1" ht="15">
      <c r="A995" s="12" t="s">
        <v>44</v>
      </c>
      <c r="B995" s="11" t="str">
        <f>"yesno"&amp;FLOOR(ROW()/8,1)+1</f>
        <v>yesno125</v>
      </c>
      <c r="C995" s="11" t="str">
        <f>"Yes/no field "&amp;FLOOR(ROW()/8,1)+1</f>
        <v>Yes/no field 125</v>
      </c>
      <c r="H995" s="11"/>
      <c r="I995" s="12" t="s">
        <v>38</v>
      </c>
    </row>
    <row r="996" spans="1:9" s="12" customFormat="1" ht="15">
      <c r="A996" s="12" t="s">
        <v>58</v>
      </c>
      <c r="B996" s="11" t="str">
        <f>"date"&amp;FLOOR(ROW()/8,1)+1</f>
        <v>date125</v>
      </c>
      <c r="C996" s="11" t="str">
        <f>"Date field "&amp;FLOOR(ROW()/8,1)+1</f>
        <v>Date field 125</v>
      </c>
      <c r="H996" s="11"/>
      <c r="I996" s="12" t="s">
        <v>38</v>
      </c>
    </row>
    <row r="997" spans="1:9" s="12" customFormat="1" ht="15">
      <c r="A997" s="12" t="s">
        <v>45</v>
      </c>
      <c r="B997" s="11" t="str">
        <f>"text2_"&amp;FLOOR(ROW()/8,1)+1</f>
        <v>text2_125</v>
      </c>
      <c r="C997" s="11" t="str">
        <f>"Second text field "&amp;FLOOR(ROW()/8,1)+1</f>
        <v>Second text field 125</v>
      </c>
      <c r="H997" s="11"/>
      <c r="I997" s="12" t="s">
        <v>38</v>
      </c>
    </row>
    <row r="998" spans="1:9" s="12" customFormat="1" ht="15">
      <c r="A998" s="12" t="s">
        <v>45</v>
      </c>
      <c r="B998" s="11" t="str">
        <f>"text3_"&amp;FLOOR(ROW()/8,1)+1</f>
        <v>text3_125</v>
      </c>
      <c r="C998" s="11" t="str">
        <f>"Third text field "&amp;FLOOR(ROW()/8,1)+1</f>
        <v>Third text field 125</v>
      </c>
      <c r="H998" s="11"/>
      <c r="I998" s="12" t="s">
        <v>38</v>
      </c>
    </row>
    <row r="999" spans="1:9" s="12" customFormat="1" ht="15">
      <c r="A999" s="12" t="s">
        <v>45</v>
      </c>
      <c r="B999" s="11" t="str">
        <f>"text4_"&amp;FLOOR(ROW()/8,1)+1</f>
        <v>text4_125</v>
      </c>
      <c r="C999" s="11" t="str">
        <f>"Fourth text field "&amp;FLOOR(ROW()/8,1)+1</f>
        <v>Fourth text field 125</v>
      </c>
      <c r="H999" s="11"/>
      <c r="I999" s="12" t="s">
        <v>38</v>
      </c>
    </row>
    <row r="1000" spans="3:8" s="12" customFormat="1" ht="15">
      <c r="C1000" s="11"/>
      <c r="H1000" s="11"/>
    </row>
    <row r="1001" spans="1:9" s="12" customFormat="1" ht="15">
      <c r="A1001" s="12" t="s">
        <v>45</v>
      </c>
      <c r="B1001" s="11" t="str">
        <f>"text"&amp;FLOOR(ROW()/8,1)+1</f>
        <v>text126</v>
      </c>
      <c r="C1001" s="11" t="str">
        <f>"Text field "&amp;FLOOR(ROW()/8,1)+1</f>
        <v>Text field 126</v>
      </c>
      <c r="H1001" s="11"/>
      <c r="I1001" s="12" t="s">
        <v>38</v>
      </c>
    </row>
    <row r="1002" spans="1:9" s="12" customFormat="1" ht="75">
      <c r="A1002" s="12" t="s">
        <v>46</v>
      </c>
      <c r="B1002" s="11" t="str">
        <f>"num"&amp;FLOOR(ROW()/8,1)+1</f>
        <v>num126</v>
      </c>
      <c r="C1002" s="11" t="str">
        <f>"Numeric field "&amp;FLOOR(ROW()/8,1)+1</f>
        <v>Numeric field 126</v>
      </c>
      <c r="G1002" s="12" t="s">
        <v>54</v>
      </c>
      <c r="H1002" s="11" t="s">
        <v>55</v>
      </c>
      <c r="I1002" s="12" t="s">
        <v>38</v>
      </c>
    </row>
    <row r="1003" spans="1:9" s="12" customFormat="1" ht="15">
      <c r="A1003" s="12" t="s">
        <v>44</v>
      </c>
      <c r="B1003" s="11" t="str">
        <f>"yesno"&amp;FLOOR(ROW()/8,1)+1</f>
        <v>yesno126</v>
      </c>
      <c r="C1003" s="11" t="str">
        <f>"Yes/no field "&amp;FLOOR(ROW()/8,1)+1</f>
        <v>Yes/no field 126</v>
      </c>
      <c r="H1003" s="11"/>
      <c r="I1003" s="12" t="s">
        <v>38</v>
      </c>
    </row>
    <row r="1004" spans="1:9" s="12" customFormat="1" ht="15">
      <c r="A1004" s="12" t="s">
        <v>58</v>
      </c>
      <c r="B1004" s="11" t="str">
        <f>"date"&amp;FLOOR(ROW()/8,1)+1</f>
        <v>date126</v>
      </c>
      <c r="C1004" s="11" t="str">
        <f>"Date field "&amp;FLOOR(ROW()/8,1)+1</f>
        <v>Date field 126</v>
      </c>
      <c r="H1004" s="11"/>
      <c r="I1004" s="12" t="s">
        <v>38</v>
      </c>
    </row>
    <row r="1005" spans="1:9" s="12" customFormat="1" ht="15">
      <c r="A1005" s="12" t="s">
        <v>45</v>
      </c>
      <c r="B1005" s="11" t="str">
        <f>"text2_"&amp;FLOOR(ROW()/8,1)+1</f>
        <v>text2_126</v>
      </c>
      <c r="C1005" s="11" t="str">
        <f>"Second text field "&amp;FLOOR(ROW()/8,1)+1</f>
        <v>Second text field 126</v>
      </c>
      <c r="H1005" s="11"/>
      <c r="I1005" s="12" t="s">
        <v>38</v>
      </c>
    </row>
    <row r="1006" spans="1:9" s="12" customFormat="1" ht="15">
      <c r="A1006" s="12" t="s">
        <v>45</v>
      </c>
      <c r="B1006" s="11" t="str">
        <f>"text3_"&amp;FLOOR(ROW()/8,1)+1</f>
        <v>text3_126</v>
      </c>
      <c r="C1006" s="11" t="str">
        <f>"Third text field "&amp;FLOOR(ROW()/8,1)+1</f>
        <v>Third text field 126</v>
      </c>
      <c r="H1006" s="11"/>
      <c r="I1006" s="12" t="s">
        <v>38</v>
      </c>
    </row>
    <row r="1007" spans="1:9" s="12" customFormat="1" ht="15">
      <c r="A1007" s="12" t="s">
        <v>45</v>
      </c>
      <c r="B1007" s="11" t="str">
        <f>"text4_"&amp;FLOOR(ROW()/8,1)+1</f>
        <v>text4_126</v>
      </c>
      <c r="C1007" s="11" t="str">
        <f>"Fourth text field "&amp;FLOOR(ROW()/8,1)+1</f>
        <v>Fourth text field 126</v>
      </c>
      <c r="H1007" s="11"/>
      <c r="I1007" s="12" t="s">
        <v>38</v>
      </c>
    </row>
    <row r="1008" spans="3:8" s="12" customFormat="1" ht="15">
      <c r="C1008" s="11"/>
      <c r="H1008" s="11"/>
    </row>
    <row r="1009" spans="1:9" s="12" customFormat="1" ht="15">
      <c r="A1009" s="12" t="s">
        <v>45</v>
      </c>
      <c r="B1009" s="11" t="str">
        <f>"text"&amp;FLOOR(ROW()/8,1)+1</f>
        <v>text127</v>
      </c>
      <c r="C1009" s="11" t="str">
        <f>"Text field "&amp;FLOOR(ROW()/8,1)+1</f>
        <v>Text field 127</v>
      </c>
      <c r="H1009" s="11"/>
      <c r="I1009" s="12" t="s">
        <v>38</v>
      </c>
    </row>
    <row r="1010" spans="1:9" s="12" customFormat="1" ht="75">
      <c r="A1010" s="12" t="s">
        <v>46</v>
      </c>
      <c r="B1010" s="11" t="str">
        <f>"num"&amp;FLOOR(ROW()/8,1)+1</f>
        <v>num127</v>
      </c>
      <c r="C1010" s="11" t="str">
        <f>"Numeric field "&amp;FLOOR(ROW()/8,1)+1</f>
        <v>Numeric field 127</v>
      </c>
      <c r="G1010" s="12" t="s">
        <v>54</v>
      </c>
      <c r="H1010" s="11" t="s">
        <v>55</v>
      </c>
      <c r="I1010" s="12" t="s">
        <v>38</v>
      </c>
    </row>
    <row r="1011" spans="1:9" s="12" customFormat="1" ht="15">
      <c r="A1011" s="12" t="s">
        <v>44</v>
      </c>
      <c r="B1011" s="11" t="str">
        <f>"yesno"&amp;FLOOR(ROW()/8,1)+1</f>
        <v>yesno127</v>
      </c>
      <c r="C1011" s="11" t="str">
        <f>"Yes/no field "&amp;FLOOR(ROW()/8,1)+1</f>
        <v>Yes/no field 127</v>
      </c>
      <c r="H1011" s="11"/>
      <c r="I1011" s="12" t="s">
        <v>38</v>
      </c>
    </row>
    <row r="1012" spans="1:9" s="12" customFormat="1" ht="15">
      <c r="A1012" s="12" t="s">
        <v>58</v>
      </c>
      <c r="B1012" s="11" t="str">
        <f>"date"&amp;FLOOR(ROW()/8,1)+1</f>
        <v>date127</v>
      </c>
      <c r="C1012" s="11" t="str">
        <f>"Date field "&amp;FLOOR(ROW()/8,1)+1</f>
        <v>Date field 127</v>
      </c>
      <c r="H1012" s="11"/>
      <c r="I1012" s="12" t="s">
        <v>38</v>
      </c>
    </row>
    <row r="1013" spans="1:9" s="12" customFormat="1" ht="15">
      <c r="A1013" s="12" t="s">
        <v>45</v>
      </c>
      <c r="B1013" s="11" t="str">
        <f>"text2_"&amp;FLOOR(ROW()/8,1)+1</f>
        <v>text2_127</v>
      </c>
      <c r="C1013" s="11" t="str">
        <f>"Second text field "&amp;FLOOR(ROW()/8,1)+1</f>
        <v>Second text field 127</v>
      </c>
      <c r="H1013" s="11"/>
      <c r="I1013" s="12" t="s">
        <v>38</v>
      </c>
    </row>
    <row r="1014" spans="1:9" s="12" customFormat="1" ht="15">
      <c r="A1014" s="12" t="s">
        <v>45</v>
      </c>
      <c r="B1014" s="11" t="str">
        <f>"text3_"&amp;FLOOR(ROW()/8,1)+1</f>
        <v>text3_127</v>
      </c>
      <c r="C1014" s="11" t="str">
        <f>"Third text field "&amp;FLOOR(ROW()/8,1)+1</f>
        <v>Third text field 127</v>
      </c>
      <c r="H1014" s="11"/>
      <c r="I1014" s="12" t="s">
        <v>38</v>
      </c>
    </row>
    <row r="1015" spans="1:9" s="12" customFormat="1" ht="15">
      <c r="A1015" s="12" t="s">
        <v>45</v>
      </c>
      <c r="B1015" s="11" t="str">
        <f>"text4_"&amp;FLOOR(ROW()/8,1)+1</f>
        <v>text4_127</v>
      </c>
      <c r="C1015" s="11" t="str">
        <f>"Fourth text field "&amp;FLOOR(ROW()/8,1)+1</f>
        <v>Fourth text field 127</v>
      </c>
      <c r="H1015" s="11"/>
      <c r="I1015" s="12" t="s">
        <v>38</v>
      </c>
    </row>
    <row r="1016" spans="3:8" s="12" customFormat="1" ht="15">
      <c r="C1016" s="11"/>
      <c r="H1016" s="11"/>
    </row>
    <row r="1017" spans="1:9" s="12" customFormat="1" ht="15">
      <c r="A1017" s="12" t="s">
        <v>45</v>
      </c>
      <c r="B1017" s="11" t="str">
        <f>"text"&amp;FLOOR(ROW()/8,1)+1</f>
        <v>text128</v>
      </c>
      <c r="C1017" s="11" t="str">
        <f>"Text field "&amp;FLOOR(ROW()/8,1)+1</f>
        <v>Text field 128</v>
      </c>
      <c r="H1017" s="11"/>
      <c r="I1017" s="12" t="s">
        <v>38</v>
      </c>
    </row>
    <row r="1018" spans="1:9" s="12" customFormat="1" ht="75">
      <c r="A1018" s="12" t="s">
        <v>46</v>
      </c>
      <c r="B1018" s="11" t="str">
        <f>"num"&amp;FLOOR(ROW()/8,1)+1</f>
        <v>num128</v>
      </c>
      <c r="C1018" s="11" t="str">
        <f>"Numeric field "&amp;FLOOR(ROW()/8,1)+1</f>
        <v>Numeric field 128</v>
      </c>
      <c r="G1018" s="12" t="s">
        <v>54</v>
      </c>
      <c r="H1018" s="11" t="s">
        <v>55</v>
      </c>
      <c r="I1018" s="12" t="s">
        <v>38</v>
      </c>
    </row>
    <row r="1019" spans="1:9" s="12" customFormat="1" ht="15">
      <c r="A1019" s="12" t="s">
        <v>44</v>
      </c>
      <c r="B1019" s="11" t="str">
        <f>"yesno"&amp;FLOOR(ROW()/8,1)+1</f>
        <v>yesno128</v>
      </c>
      <c r="C1019" s="11" t="str">
        <f>"Yes/no field "&amp;FLOOR(ROW()/8,1)+1</f>
        <v>Yes/no field 128</v>
      </c>
      <c r="H1019" s="11"/>
      <c r="I1019" s="12" t="s">
        <v>38</v>
      </c>
    </row>
    <row r="1020" spans="1:9" s="12" customFormat="1" ht="15">
      <c r="A1020" s="12" t="s">
        <v>58</v>
      </c>
      <c r="B1020" s="11" t="str">
        <f>"date"&amp;FLOOR(ROW()/8,1)+1</f>
        <v>date128</v>
      </c>
      <c r="C1020" s="11" t="str">
        <f>"Date field "&amp;FLOOR(ROW()/8,1)+1</f>
        <v>Date field 128</v>
      </c>
      <c r="H1020" s="11"/>
      <c r="I1020" s="12" t="s">
        <v>38</v>
      </c>
    </row>
    <row r="1021" spans="1:9" s="12" customFormat="1" ht="15">
      <c r="A1021" s="12" t="s">
        <v>45</v>
      </c>
      <c r="B1021" s="11" t="str">
        <f>"text2_"&amp;FLOOR(ROW()/8,1)+1</f>
        <v>text2_128</v>
      </c>
      <c r="C1021" s="11" t="str">
        <f>"Second text field "&amp;FLOOR(ROW()/8,1)+1</f>
        <v>Second text field 128</v>
      </c>
      <c r="H1021" s="11"/>
      <c r="I1021" s="12" t="s">
        <v>38</v>
      </c>
    </row>
    <row r="1022" spans="1:9" s="12" customFormat="1" ht="15">
      <c r="A1022" s="12" t="s">
        <v>45</v>
      </c>
      <c r="B1022" s="11" t="str">
        <f>"text3_"&amp;FLOOR(ROW()/8,1)+1</f>
        <v>text3_128</v>
      </c>
      <c r="C1022" s="11" t="str">
        <f>"Third text field "&amp;FLOOR(ROW()/8,1)+1</f>
        <v>Third text field 128</v>
      </c>
      <c r="H1022" s="11"/>
      <c r="I1022" s="12" t="s">
        <v>38</v>
      </c>
    </row>
    <row r="1023" spans="1:9" s="12" customFormat="1" ht="15">
      <c r="A1023" s="12" t="s">
        <v>45</v>
      </c>
      <c r="B1023" s="11" t="str">
        <f>"text4_"&amp;FLOOR(ROW()/8,1)+1</f>
        <v>text4_128</v>
      </c>
      <c r="C1023" s="11" t="str">
        <f>"Fourth text field "&amp;FLOOR(ROW()/8,1)+1</f>
        <v>Fourth text field 128</v>
      </c>
      <c r="H1023" s="11"/>
      <c r="I1023" s="12" t="s">
        <v>38</v>
      </c>
    </row>
    <row r="1024" spans="3:8" s="12" customFormat="1" ht="15">
      <c r="C1024" s="11"/>
      <c r="H1024" s="11"/>
    </row>
    <row r="1025" spans="1:9" s="12" customFormat="1" ht="15">
      <c r="A1025" s="12" t="s">
        <v>45</v>
      </c>
      <c r="B1025" s="11" t="str">
        <f>"text"&amp;FLOOR(ROW()/8,1)+1</f>
        <v>text129</v>
      </c>
      <c r="C1025" s="11" t="str">
        <f>"Text field "&amp;FLOOR(ROW()/8,1)+1</f>
        <v>Text field 129</v>
      </c>
      <c r="H1025" s="11"/>
      <c r="I1025" s="12" t="s">
        <v>38</v>
      </c>
    </row>
    <row r="1026" spans="1:9" s="12" customFormat="1" ht="75">
      <c r="A1026" s="12" t="s">
        <v>46</v>
      </c>
      <c r="B1026" s="11" t="str">
        <f>"num"&amp;FLOOR(ROW()/8,1)+1</f>
        <v>num129</v>
      </c>
      <c r="C1026" s="11" t="str">
        <f>"Numeric field "&amp;FLOOR(ROW()/8,1)+1</f>
        <v>Numeric field 129</v>
      </c>
      <c r="G1026" s="12" t="s">
        <v>54</v>
      </c>
      <c r="H1026" s="11" t="s">
        <v>55</v>
      </c>
      <c r="I1026" s="12" t="s">
        <v>38</v>
      </c>
    </row>
    <row r="1027" spans="1:9" s="12" customFormat="1" ht="15">
      <c r="A1027" s="12" t="s">
        <v>44</v>
      </c>
      <c r="B1027" s="11" t="str">
        <f>"yesno"&amp;FLOOR(ROW()/8,1)+1</f>
        <v>yesno129</v>
      </c>
      <c r="C1027" s="11" t="str">
        <f>"Yes/no field "&amp;FLOOR(ROW()/8,1)+1</f>
        <v>Yes/no field 129</v>
      </c>
      <c r="H1027" s="11"/>
      <c r="I1027" s="12" t="s">
        <v>38</v>
      </c>
    </row>
    <row r="1028" spans="1:9" s="12" customFormat="1" ht="15">
      <c r="A1028" s="12" t="s">
        <v>58</v>
      </c>
      <c r="B1028" s="11" t="str">
        <f>"date"&amp;FLOOR(ROW()/8,1)+1</f>
        <v>date129</v>
      </c>
      <c r="C1028" s="11" t="str">
        <f>"Date field "&amp;FLOOR(ROW()/8,1)+1</f>
        <v>Date field 129</v>
      </c>
      <c r="H1028" s="11"/>
      <c r="I1028" s="12" t="s">
        <v>38</v>
      </c>
    </row>
    <row r="1029" spans="1:9" s="12" customFormat="1" ht="15">
      <c r="A1029" s="12" t="s">
        <v>45</v>
      </c>
      <c r="B1029" s="11" t="str">
        <f>"text2_"&amp;FLOOR(ROW()/8,1)+1</f>
        <v>text2_129</v>
      </c>
      <c r="C1029" s="11" t="str">
        <f>"Second text field "&amp;FLOOR(ROW()/8,1)+1</f>
        <v>Second text field 129</v>
      </c>
      <c r="H1029" s="11"/>
      <c r="I1029" s="12" t="s">
        <v>38</v>
      </c>
    </row>
    <row r="1030" spans="1:9" s="12" customFormat="1" ht="15">
      <c r="A1030" s="12" t="s">
        <v>45</v>
      </c>
      <c r="B1030" s="11" t="str">
        <f>"text3_"&amp;FLOOR(ROW()/8,1)+1</f>
        <v>text3_129</v>
      </c>
      <c r="C1030" s="11" t="str">
        <f>"Third text field "&amp;FLOOR(ROW()/8,1)+1</f>
        <v>Third text field 129</v>
      </c>
      <c r="H1030" s="11"/>
      <c r="I1030" s="12" t="s">
        <v>38</v>
      </c>
    </row>
    <row r="1031" spans="1:9" s="12" customFormat="1" ht="15">
      <c r="A1031" s="12" t="s">
        <v>45</v>
      </c>
      <c r="B1031" s="11" t="str">
        <f>"text4_"&amp;FLOOR(ROW()/8,1)+1</f>
        <v>text4_129</v>
      </c>
      <c r="C1031" s="11" t="str">
        <f>"Fourth text field "&amp;FLOOR(ROW()/8,1)+1</f>
        <v>Fourth text field 129</v>
      </c>
      <c r="H1031" s="11"/>
      <c r="I1031" s="12" t="s">
        <v>38</v>
      </c>
    </row>
    <row r="1032" spans="3:8" s="12" customFormat="1" ht="15">
      <c r="C1032" s="11"/>
      <c r="H1032" s="11"/>
    </row>
    <row r="1033" spans="1:9" s="12" customFormat="1" ht="15">
      <c r="A1033" s="12" t="s">
        <v>45</v>
      </c>
      <c r="B1033" s="11" t="str">
        <f>"text"&amp;FLOOR(ROW()/8,1)+1</f>
        <v>text130</v>
      </c>
      <c r="C1033" s="11" t="str">
        <f>"Text field "&amp;FLOOR(ROW()/8,1)+1</f>
        <v>Text field 130</v>
      </c>
      <c r="H1033" s="11"/>
      <c r="I1033" s="12" t="s">
        <v>38</v>
      </c>
    </row>
    <row r="1034" spans="1:9" s="12" customFormat="1" ht="75">
      <c r="A1034" s="12" t="s">
        <v>46</v>
      </c>
      <c r="B1034" s="11" t="str">
        <f>"num"&amp;FLOOR(ROW()/8,1)+1</f>
        <v>num130</v>
      </c>
      <c r="C1034" s="11" t="str">
        <f>"Numeric field "&amp;FLOOR(ROW()/8,1)+1</f>
        <v>Numeric field 130</v>
      </c>
      <c r="G1034" s="12" t="s">
        <v>54</v>
      </c>
      <c r="H1034" s="11" t="s">
        <v>55</v>
      </c>
      <c r="I1034" s="12" t="s">
        <v>38</v>
      </c>
    </row>
    <row r="1035" spans="1:9" s="12" customFormat="1" ht="15">
      <c r="A1035" s="12" t="s">
        <v>44</v>
      </c>
      <c r="B1035" s="11" t="str">
        <f>"yesno"&amp;FLOOR(ROW()/8,1)+1</f>
        <v>yesno130</v>
      </c>
      <c r="C1035" s="11" t="str">
        <f>"Yes/no field "&amp;FLOOR(ROW()/8,1)+1</f>
        <v>Yes/no field 130</v>
      </c>
      <c r="H1035" s="11"/>
      <c r="I1035" s="12" t="s">
        <v>38</v>
      </c>
    </row>
    <row r="1036" spans="1:9" s="12" customFormat="1" ht="15">
      <c r="A1036" s="12" t="s">
        <v>58</v>
      </c>
      <c r="B1036" s="11" t="str">
        <f>"date"&amp;FLOOR(ROW()/8,1)+1</f>
        <v>date130</v>
      </c>
      <c r="C1036" s="11" t="str">
        <f>"Date field "&amp;FLOOR(ROW()/8,1)+1</f>
        <v>Date field 130</v>
      </c>
      <c r="H1036" s="11"/>
      <c r="I1036" s="12" t="s">
        <v>38</v>
      </c>
    </row>
    <row r="1037" spans="1:9" s="12" customFormat="1" ht="15">
      <c r="A1037" s="12" t="s">
        <v>45</v>
      </c>
      <c r="B1037" s="11" t="str">
        <f>"text2_"&amp;FLOOR(ROW()/8,1)+1</f>
        <v>text2_130</v>
      </c>
      <c r="C1037" s="11" t="str">
        <f>"Second text field "&amp;FLOOR(ROW()/8,1)+1</f>
        <v>Second text field 130</v>
      </c>
      <c r="H1037" s="11"/>
      <c r="I1037" s="12" t="s">
        <v>38</v>
      </c>
    </row>
    <row r="1038" spans="1:9" s="12" customFormat="1" ht="15">
      <c r="A1038" s="12" t="s">
        <v>45</v>
      </c>
      <c r="B1038" s="11" t="str">
        <f>"text3_"&amp;FLOOR(ROW()/8,1)+1</f>
        <v>text3_130</v>
      </c>
      <c r="C1038" s="11" t="str">
        <f>"Third text field "&amp;FLOOR(ROW()/8,1)+1</f>
        <v>Third text field 130</v>
      </c>
      <c r="H1038" s="11"/>
      <c r="I1038" s="12" t="s">
        <v>38</v>
      </c>
    </row>
    <row r="1039" spans="1:9" s="12" customFormat="1" ht="15">
      <c r="A1039" s="12" t="s">
        <v>45</v>
      </c>
      <c r="B1039" s="11" t="str">
        <f>"text4_"&amp;FLOOR(ROW()/8,1)+1</f>
        <v>text4_130</v>
      </c>
      <c r="C1039" s="11" t="str">
        <f>"Fourth text field "&amp;FLOOR(ROW()/8,1)+1</f>
        <v>Fourth text field 130</v>
      </c>
      <c r="H1039" s="11"/>
      <c r="I1039" s="12" t="s">
        <v>38</v>
      </c>
    </row>
    <row r="1040" spans="3:8" s="12" customFormat="1" ht="15">
      <c r="C1040" s="11"/>
      <c r="H1040" s="11"/>
    </row>
    <row r="1041" spans="1:9" s="12" customFormat="1" ht="15">
      <c r="A1041" s="12" t="s">
        <v>45</v>
      </c>
      <c r="B1041" s="11" t="str">
        <f>"text"&amp;FLOOR(ROW()/8,1)+1</f>
        <v>text131</v>
      </c>
      <c r="C1041" s="11" t="str">
        <f>"Text field "&amp;FLOOR(ROW()/8,1)+1</f>
        <v>Text field 131</v>
      </c>
      <c r="H1041" s="11"/>
      <c r="I1041" s="12" t="s">
        <v>38</v>
      </c>
    </row>
    <row r="1042" spans="1:9" s="12" customFormat="1" ht="75">
      <c r="A1042" s="12" t="s">
        <v>46</v>
      </c>
      <c r="B1042" s="11" t="str">
        <f>"num"&amp;FLOOR(ROW()/8,1)+1</f>
        <v>num131</v>
      </c>
      <c r="C1042" s="11" t="str">
        <f>"Numeric field "&amp;FLOOR(ROW()/8,1)+1</f>
        <v>Numeric field 131</v>
      </c>
      <c r="G1042" s="12" t="s">
        <v>54</v>
      </c>
      <c r="H1042" s="11" t="s">
        <v>55</v>
      </c>
      <c r="I1042" s="12" t="s">
        <v>38</v>
      </c>
    </row>
    <row r="1043" spans="1:9" s="12" customFormat="1" ht="15">
      <c r="A1043" s="12" t="s">
        <v>44</v>
      </c>
      <c r="B1043" s="11" t="str">
        <f>"yesno"&amp;FLOOR(ROW()/8,1)+1</f>
        <v>yesno131</v>
      </c>
      <c r="C1043" s="11" t="str">
        <f>"Yes/no field "&amp;FLOOR(ROW()/8,1)+1</f>
        <v>Yes/no field 131</v>
      </c>
      <c r="H1043" s="11"/>
      <c r="I1043" s="12" t="s">
        <v>38</v>
      </c>
    </row>
    <row r="1044" spans="1:9" s="12" customFormat="1" ht="15">
      <c r="A1044" s="12" t="s">
        <v>58</v>
      </c>
      <c r="B1044" s="11" t="str">
        <f>"date"&amp;FLOOR(ROW()/8,1)+1</f>
        <v>date131</v>
      </c>
      <c r="C1044" s="11" t="str">
        <f>"Date field "&amp;FLOOR(ROW()/8,1)+1</f>
        <v>Date field 131</v>
      </c>
      <c r="H1044" s="11"/>
      <c r="I1044" s="12" t="s">
        <v>38</v>
      </c>
    </row>
    <row r="1045" spans="1:9" s="12" customFormat="1" ht="15">
      <c r="A1045" s="12" t="s">
        <v>45</v>
      </c>
      <c r="B1045" s="11" t="str">
        <f>"text2_"&amp;FLOOR(ROW()/8,1)+1</f>
        <v>text2_131</v>
      </c>
      <c r="C1045" s="11" t="str">
        <f>"Second text field "&amp;FLOOR(ROW()/8,1)+1</f>
        <v>Second text field 131</v>
      </c>
      <c r="H1045" s="11"/>
      <c r="I1045" s="12" t="s">
        <v>38</v>
      </c>
    </row>
    <row r="1046" spans="1:9" s="12" customFormat="1" ht="15">
      <c r="A1046" s="12" t="s">
        <v>45</v>
      </c>
      <c r="B1046" s="11" t="str">
        <f>"text3_"&amp;FLOOR(ROW()/8,1)+1</f>
        <v>text3_131</v>
      </c>
      <c r="C1046" s="11" t="str">
        <f>"Third text field "&amp;FLOOR(ROW()/8,1)+1</f>
        <v>Third text field 131</v>
      </c>
      <c r="H1046" s="11"/>
      <c r="I1046" s="12" t="s">
        <v>38</v>
      </c>
    </row>
    <row r="1047" spans="1:9" s="12" customFormat="1" ht="15">
      <c r="A1047" s="12" t="s">
        <v>45</v>
      </c>
      <c r="B1047" s="11" t="str">
        <f>"text4_"&amp;FLOOR(ROW()/8,1)+1</f>
        <v>text4_131</v>
      </c>
      <c r="C1047" s="11" t="str">
        <f>"Fourth text field "&amp;FLOOR(ROW()/8,1)+1</f>
        <v>Fourth text field 131</v>
      </c>
      <c r="H1047" s="11"/>
      <c r="I1047" s="12" t="s">
        <v>38</v>
      </c>
    </row>
    <row r="1048" spans="3:8" s="12" customFormat="1" ht="15">
      <c r="C1048" s="11"/>
      <c r="H1048" s="11"/>
    </row>
    <row r="1049" spans="1:9" s="12" customFormat="1" ht="15">
      <c r="A1049" s="12" t="s">
        <v>45</v>
      </c>
      <c r="B1049" s="11" t="str">
        <f>"text"&amp;FLOOR(ROW()/8,1)+1</f>
        <v>text132</v>
      </c>
      <c r="C1049" s="11" t="str">
        <f>"Text field "&amp;FLOOR(ROW()/8,1)+1</f>
        <v>Text field 132</v>
      </c>
      <c r="H1049" s="11"/>
      <c r="I1049" s="12" t="s">
        <v>38</v>
      </c>
    </row>
    <row r="1050" spans="1:9" s="12" customFormat="1" ht="75">
      <c r="A1050" s="12" t="s">
        <v>46</v>
      </c>
      <c r="B1050" s="11" t="str">
        <f>"num"&amp;FLOOR(ROW()/8,1)+1</f>
        <v>num132</v>
      </c>
      <c r="C1050" s="11" t="str">
        <f>"Numeric field "&amp;FLOOR(ROW()/8,1)+1</f>
        <v>Numeric field 132</v>
      </c>
      <c r="G1050" s="12" t="s">
        <v>54</v>
      </c>
      <c r="H1050" s="11" t="s">
        <v>55</v>
      </c>
      <c r="I1050" s="12" t="s">
        <v>38</v>
      </c>
    </row>
    <row r="1051" spans="1:9" s="12" customFormat="1" ht="15">
      <c r="A1051" s="12" t="s">
        <v>44</v>
      </c>
      <c r="B1051" s="11" t="str">
        <f>"yesno"&amp;FLOOR(ROW()/8,1)+1</f>
        <v>yesno132</v>
      </c>
      <c r="C1051" s="11" t="str">
        <f>"Yes/no field "&amp;FLOOR(ROW()/8,1)+1</f>
        <v>Yes/no field 132</v>
      </c>
      <c r="H1051" s="11"/>
      <c r="I1051" s="12" t="s">
        <v>38</v>
      </c>
    </row>
    <row r="1052" spans="1:9" s="12" customFormat="1" ht="15">
      <c r="A1052" s="12" t="s">
        <v>58</v>
      </c>
      <c r="B1052" s="11" t="str">
        <f>"date"&amp;FLOOR(ROW()/8,1)+1</f>
        <v>date132</v>
      </c>
      <c r="C1052" s="11" t="str">
        <f>"Date field "&amp;FLOOR(ROW()/8,1)+1</f>
        <v>Date field 132</v>
      </c>
      <c r="H1052" s="11"/>
      <c r="I1052" s="12" t="s">
        <v>38</v>
      </c>
    </row>
    <row r="1053" spans="1:9" s="12" customFormat="1" ht="15">
      <c r="A1053" s="12" t="s">
        <v>45</v>
      </c>
      <c r="B1053" s="11" t="str">
        <f>"text2_"&amp;FLOOR(ROW()/8,1)+1</f>
        <v>text2_132</v>
      </c>
      <c r="C1053" s="11" t="str">
        <f>"Second text field "&amp;FLOOR(ROW()/8,1)+1</f>
        <v>Second text field 132</v>
      </c>
      <c r="H1053" s="11"/>
      <c r="I1053" s="12" t="s">
        <v>38</v>
      </c>
    </row>
    <row r="1054" spans="1:9" s="12" customFormat="1" ht="15">
      <c r="A1054" s="12" t="s">
        <v>45</v>
      </c>
      <c r="B1054" s="11" t="str">
        <f>"text3_"&amp;FLOOR(ROW()/8,1)+1</f>
        <v>text3_132</v>
      </c>
      <c r="C1054" s="11" t="str">
        <f>"Third text field "&amp;FLOOR(ROW()/8,1)+1</f>
        <v>Third text field 132</v>
      </c>
      <c r="H1054" s="11"/>
      <c r="I1054" s="12" t="s">
        <v>38</v>
      </c>
    </row>
    <row r="1055" spans="1:9" s="12" customFormat="1" ht="15">
      <c r="A1055" s="12" t="s">
        <v>45</v>
      </c>
      <c r="B1055" s="11" t="str">
        <f>"text4_"&amp;FLOOR(ROW()/8,1)+1</f>
        <v>text4_132</v>
      </c>
      <c r="C1055" s="11" t="str">
        <f>"Fourth text field "&amp;FLOOR(ROW()/8,1)+1</f>
        <v>Fourth text field 132</v>
      </c>
      <c r="H1055" s="11"/>
      <c r="I1055" s="12" t="s">
        <v>38</v>
      </c>
    </row>
    <row r="1056" spans="3:8" s="12" customFormat="1" ht="15">
      <c r="C1056" s="11"/>
      <c r="H1056" s="11"/>
    </row>
    <row r="1057" spans="1:9" s="12" customFormat="1" ht="15">
      <c r="A1057" s="12" t="s">
        <v>45</v>
      </c>
      <c r="B1057" s="11" t="str">
        <f>"text"&amp;FLOOR(ROW()/8,1)+1</f>
        <v>text133</v>
      </c>
      <c r="C1057" s="11" t="str">
        <f>"Text field "&amp;FLOOR(ROW()/8,1)+1</f>
        <v>Text field 133</v>
      </c>
      <c r="H1057" s="11"/>
      <c r="I1057" s="12" t="s">
        <v>38</v>
      </c>
    </row>
    <row r="1058" spans="1:9" s="12" customFormat="1" ht="75">
      <c r="A1058" s="12" t="s">
        <v>46</v>
      </c>
      <c r="B1058" s="11" t="str">
        <f>"num"&amp;FLOOR(ROW()/8,1)+1</f>
        <v>num133</v>
      </c>
      <c r="C1058" s="11" t="str">
        <f>"Numeric field "&amp;FLOOR(ROW()/8,1)+1</f>
        <v>Numeric field 133</v>
      </c>
      <c r="G1058" s="12" t="s">
        <v>54</v>
      </c>
      <c r="H1058" s="11" t="s">
        <v>55</v>
      </c>
      <c r="I1058" s="12" t="s">
        <v>38</v>
      </c>
    </row>
    <row r="1059" spans="1:9" s="12" customFormat="1" ht="15">
      <c r="A1059" s="12" t="s">
        <v>44</v>
      </c>
      <c r="B1059" s="11" t="str">
        <f>"yesno"&amp;FLOOR(ROW()/8,1)+1</f>
        <v>yesno133</v>
      </c>
      <c r="C1059" s="11" t="str">
        <f>"Yes/no field "&amp;FLOOR(ROW()/8,1)+1</f>
        <v>Yes/no field 133</v>
      </c>
      <c r="H1059" s="11"/>
      <c r="I1059" s="12" t="s">
        <v>38</v>
      </c>
    </row>
    <row r="1060" spans="1:9" s="12" customFormat="1" ht="15">
      <c r="A1060" s="12" t="s">
        <v>58</v>
      </c>
      <c r="B1060" s="11" t="str">
        <f>"date"&amp;FLOOR(ROW()/8,1)+1</f>
        <v>date133</v>
      </c>
      <c r="C1060" s="11" t="str">
        <f>"Date field "&amp;FLOOR(ROW()/8,1)+1</f>
        <v>Date field 133</v>
      </c>
      <c r="H1060" s="11"/>
      <c r="I1060" s="12" t="s">
        <v>38</v>
      </c>
    </row>
    <row r="1061" spans="1:9" s="12" customFormat="1" ht="15">
      <c r="A1061" s="12" t="s">
        <v>45</v>
      </c>
      <c r="B1061" s="11" t="str">
        <f>"text2_"&amp;FLOOR(ROW()/8,1)+1</f>
        <v>text2_133</v>
      </c>
      <c r="C1061" s="11" t="str">
        <f>"Second text field "&amp;FLOOR(ROW()/8,1)+1</f>
        <v>Second text field 133</v>
      </c>
      <c r="H1061" s="11"/>
      <c r="I1061" s="12" t="s">
        <v>38</v>
      </c>
    </row>
    <row r="1062" spans="1:9" s="12" customFormat="1" ht="15">
      <c r="A1062" s="12" t="s">
        <v>45</v>
      </c>
      <c r="B1062" s="11" t="str">
        <f>"text3_"&amp;FLOOR(ROW()/8,1)+1</f>
        <v>text3_133</v>
      </c>
      <c r="C1062" s="11" t="str">
        <f>"Third text field "&amp;FLOOR(ROW()/8,1)+1</f>
        <v>Third text field 133</v>
      </c>
      <c r="H1062" s="11"/>
      <c r="I1062" s="12" t="s">
        <v>38</v>
      </c>
    </row>
    <row r="1063" spans="1:9" s="12" customFormat="1" ht="15">
      <c r="A1063" s="12" t="s">
        <v>45</v>
      </c>
      <c r="B1063" s="11" t="str">
        <f>"text4_"&amp;FLOOR(ROW()/8,1)+1</f>
        <v>text4_133</v>
      </c>
      <c r="C1063" s="11" t="str">
        <f>"Fourth text field "&amp;FLOOR(ROW()/8,1)+1</f>
        <v>Fourth text field 133</v>
      </c>
      <c r="H1063" s="11"/>
      <c r="I1063" s="12" t="s">
        <v>38</v>
      </c>
    </row>
    <row r="1064" spans="3:8" s="12" customFormat="1" ht="15">
      <c r="C1064" s="11"/>
      <c r="H1064" s="11"/>
    </row>
    <row r="1065" spans="1:9" s="12" customFormat="1" ht="15">
      <c r="A1065" s="12" t="s">
        <v>45</v>
      </c>
      <c r="B1065" s="11" t="str">
        <f>"text"&amp;FLOOR(ROW()/8,1)+1</f>
        <v>text134</v>
      </c>
      <c r="C1065" s="11" t="str">
        <f>"Text field "&amp;FLOOR(ROW()/8,1)+1</f>
        <v>Text field 134</v>
      </c>
      <c r="H1065" s="11"/>
      <c r="I1065" s="12" t="s">
        <v>38</v>
      </c>
    </row>
    <row r="1066" spans="1:9" s="12" customFormat="1" ht="75">
      <c r="A1066" s="12" t="s">
        <v>46</v>
      </c>
      <c r="B1066" s="11" t="str">
        <f>"num"&amp;FLOOR(ROW()/8,1)+1</f>
        <v>num134</v>
      </c>
      <c r="C1066" s="11" t="str">
        <f>"Numeric field "&amp;FLOOR(ROW()/8,1)+1</f>
        <v>Numeric field 134</v>
      </c>
      <c r="G1066" s="12" t="s">
        <v>54</v>
      </c>
      <c r="H1066" s="11" t="s">
        <v>55</v>
      </c>
      <c r="I1066" s="12" t="s">
        <v>38</v>
      </c>
    </row>
    <row r="1067" spans="1:9" s="12" customFormat="1" ht="15">
      <c r="A1067" s="12" t="s">
        <v>44</v>
      </c>
      <c r="B1067" s="11" t="str">
        <f>"yesno"&amp;FLOOR(ROW()/8,1)+1</f>
        <v>yesno134</v>
      </c>
      <c r="C1067" s="11" t="str">
        <f>"Yes/no field "&amp;FLOOR(ROW()/8,1)+1</f>
        <v>Yes/no field 134</v>
      </c>
      <c r="H1067" s="11"/>
      <c r="I1067" s="12" t="s">
        <v>38</v>
      </c>
    </row>
    <row r="1068" spans="1:9" s="12" customFormat="1" ht="15">
      <c r="A1068" s="12" t="s">
        <v>58</v>
      </c>
      <c r="B1068" s="11" t="str">
        <f>"date"&amp;FLOOR(ROW()/8,1)+1</f>
        <v>date134</v>
      </c>
      <c r="C1068" s="11" t="str">
        <f>"Date field "&amp;FLOOR(ROW()/8,1)+1</f>
        <v>Date field 134</v>
      </c>
      <c r="H1068" s="11"/>
      <c r="I1068" s="12" t="s">
        <v>38</v>
      </c>
    </row>
    <row r="1069" spans="1:9" s="12" customFormat="1" ht="15">
      <c r="A1069" s="12" t="s">
        <v>45</v>
      </c>
      <c r="B1069" s="11" t="str">
        <f>"text2_"&amp;FLOOR(ROW()/8,1)+1</f>
        <v>text2_134</v>
      </c>
      <c r="C1069" s="11" t="str">
        <f>"Second text field "&amp;FLOOR(ROW()/8,1)+1</f>
        <v>Second text field 134</v>
      </c>
      <c r="H1069" s="11"/>
      <c r="I1069" s="12" t="s">
        <v>38</v>
      </c>
    </row>
    <row r="1070" spans="1:9" s="12" customFormat="1" ht="15">
      <c r="A1070" s="12" t="s">
        <v>45</v>
      </c>
      <c r="B1070" s="11" t="str">
        <f>"text3_"&amp;FLOOR(ROW()/8,1)+1</f>
        <v>text3_134</v>
      </c>
      <c r="C1070" s="11" t="str">
        <f>"Third text field "&amp;FLOOR(ROW()/8,1)+1</f>
        <v>Third text field 134</v>
      </c>
      <c r="H1070" s="11"/>
      <c r="I1070" s="12" t="s">
        <v>38</v>
      </c>
    </row>
    <row r="1071" spans="1:9" s="12" customFormat="1" ht="15">
      <c r="A1071" s="12" t="s">
        <v>45</v>
      </c>
      <c r="B1071" s="11" t="str">
        <f>"text4_"&amp;FLOOR(ROW()/8,1)+1</f>
        <v>text4_134</v>
      </c>
      <c r="C1071" s="11" t="str">
        <f>"Fourth text field "&amp;FLOOR(ROW()/8,1)+1</f>
        <v>Fourth text field 134</v>
      </c>
      <c r="H1071" s="11"/>
      <c r="I1071" s="12" t="s">
        <v>38</v>
      </c>
    </row>
    <row r="1072" spans="3:8" s="12" customFormat="1" ht="15">
      <c r="C1072" s="11"/>
      <c r="H1072" s="11"/>
    </row>
    <row r="1073" spans="1:9" s="12" customFormat="1" ht="15">
      <c r="A1073" s="12" t="s">
        <v>45</v>
      </c>
      <c r="B1073" s="11" t="str">
        <f>"text"&amp;FLOOR(ROW()/8,1)+1</f>
        <v>text135</v>
      </c>
      <c r="C1073" s="11" t="str">
        <f>"Text field "&amp;FLOOR(ROW()/8,1)+1</f>
        <v>Text field 135</v>
      </c>
      <c r="H1073" s="11"/>
      <c r="I1073" s="12" t="s">
        <v>38</v>
      </c>
    </row>
    <row r="1074" spans="1:9" s="12" customFormat="1" ht="75">
      <c r="A1074" s="12" t="s">
        <v>46</v>
      </c>
      <c r="B1074" s="11" t="str">
        <f>"num"&amp;FLOOR(ROW()/8,1)+1</f>
        <v>num135</v>
      </c>
      <c r="C1074" s="11" t="str">
        <f>"Numeric field "&amp;FLOOR(ROW()/8,1)+1</f>
        <v>Numeric field 135</v>
      </c>
      <c r="G1074" s="12" t="s">
        <v>54</v>
      </c>
      <c r="H1074" s="11" t="s">
        <v>55</v>
      </c>
      <c r="I1074" s="12" t="s">
        <v>38</v>
      </c>
    </row>
    <row r="1075" spans="1:9" s="12" customFormat="1" ht="15">
      <c r="A1075" s="12" t="s">
        <v>44</v>
      </c>
      <c r="B1075" s="11" t="str">
        <f>"yesno"&amp;FLOOR(ROW()/8,1)+1</f>
        <v>yesno135</v>
      </c>
      <c r="C1075" s="11" t="str">
        <f>"Yes/no field "&amp;FLOOR(ROW()/8,1)+1</f>
        <v>Yes/no field 135</v>
      </c>
      <c r="H1075" s="11"/>
      <c r="I1075" s="12" t="s">
        <v>38</v>
      </c>
    </row>
    <row r="1076" spans="1:9" s="12" customFormat="1" ht="15">
      <c r="A1076" s="12" t="s">
        <v>58</v>
      </c>
      <c r="B1076" s="11" t="str">
        <f>"date"&amp;FLOOR(ROW()/8,1)+1</f>
        <v>date135</v>
      </c>
      <c r="C1076" s="11" t="str">
        <f>"Date field "&amp;FLOOR(ROW()/8,1)+1</f>
        <v>Date field 135</v>
      </c>
      <c r="H1076" s="11"/>
      <c r="I1076" s="12" t="s">
        <v>38</v>
      </c>
    </row>
    <row r="1077" spans="1:9" s="12" customFormat="1" ht="15">
      <c r="A1077" s="12" t="s">
        <v>45</v>
      </c>
      <c r="B1077" s="11" t="str">
        <f>"text2_"&amp;FLOOR(ROW()/8,1)+1</f>
        <v>text2_135</v>
      </c>
      <c r="C1077" s="11" t="str">
        <f>"Second text field "&amp;FLOOR(ROW()/8,1)+1</f>
        <v>Second text field 135</v>
      </c>
      <c r="H1077" s="11"/>
      <c r="I1077" s="12" t="s">
        <v>38</v>
      </c>
    </row>
    <row r="1078" spans="1:9" s="12" customFormat="1" ht="15">
      <c r="A1078" s="12" t="s">
        <v>45</v>
      </c>
      <c r="B1078" s="11" t="str">
        <f>"text3_"&amp;FLOOR(ROW()/8,1)+1</f>
        <v>text3_135</v>
      </c>
      <c r="C1078" s="11" t="str">
        <f>"Third text field "&amp;FLOOR(ROW()/8,1)+1</f>
        <v>Third text field 135</v>
      </c>
      <c r="H1078" s="11"/>
      <c r="I1078" s="12" t="s">
        <v>38</v>
      </c>
    </row>
    <row r="1079" spans="1:9" s="12" customFormat="1" ht="15">
      <c r="A1079" s="12" t="s">
        <v>45</v>
      </c>
      <c r="B1079" s="11" t="str">
        <f>"text4_"&amp;FLOOR(ROW()/8,1)+1</f>
        <v>text4_135</v>
      </c>
      <c r="C1079" s="11" t="str">
        <f>"Fourth text field "&amp;FLOOR(ROW()/8,1)+1</f>
        <v>Fourth text field 135</v>
      </c>
      <c r="H1079" s="11"/>
      <c r="I1079" s="12" t="s">
        <v>38</v>
      </c>
    </row>
    <row r="1080" spans="3:8" s="12" customFormat="1" ht="15">
      <c r="C1080" s="11"/>
      <c r="H1080" s="11"/>
    </row>
    <row r="1081" spans="1:9" s="12" customFormat="1" ht="15">
      <c r="A1081" s="12" t="s">
        <v>45</v>
      </c>
      <c r="B1081" s="11" t="str">
        <f>"text"&amp;FLOOR(ROW()/8,1)+1</f>
        <v>text136</v>
      </c>
      <c r="C1081" s="11" t="str">
        <f>"Text field "&amp;FLOOR(ROW()/8,1)+1</f>
        <v>Text field 136</v>
      </c>
      <c r="H1081" s="11"/>
      <c r="I1081" s="12" t="s">
        <v>38</v>
      </c>
    </row>
    <row r="1082" spans="1:9" s="12" customFormat="1" ht="75">
      <c r="A1082" s="12" t="s">
        <v>46</v>
      </c>
      <c r="B1082" s="11" t="str">
        <f>"num"&amp;FLOOR(ROW()/8,1)+1</f>
        <v>num136</v>
      </c>
      <c r="C1082" s="11" t="str">
        <f>"Numeric field "&amp;FLOOR(ROW()/8,1)+1</f>
        <v>Numeric field 136</v>
      </c>
      <c r="G1082" s="12" t="s">
        <v>54</v>
      </c>
      <c r="H1082" s="11" t="s">
        <v>55</v>
      </c>
      <c r="I1082" s="12" t="s">
        <v>38</v>
      </c>
    </row>
    <row r="1083" spans="1:9" s="12" customFormat="1" ht="15">
      <c r="A1083" s="12" t="s">
        <v>44</v>
      </c>
      <c r="B1083" s="11" t="str">
        <f>"yesno"&amp;FLOOR(ROW()/8,1)+1</f>
        <v>yesno136</v>
      </c>
      <c r="C1083" s="11" t="str">
        <f>"Yes/no field "&amp;FLOOR(ROW()/8,1)+1</f>
        <v>Yes/no field 136</v>
      </c>
      <c r="H1083" s="11"/>
      <c r="I1083" s="12" t="s">
        <v>38</v>
      </c>
    </row>
    <row r="1084" spans="1:9" s="12" customFormat="1" ht="15">
      <c r="A1084" s="12" t="s">
        <v>58</v>
      </c>
      <c r="B1084" s="11" t="str">
        <f>"date"&amp;FLOOR(ROW()/8,1)+1</f>
        <v>date136</v>
      </c>
      <c r="C1084" s="11" t="str">
        <f>"Date field "&amp;FLOOR(ROW()/8,1)+1</f>
        <v>Date field 136</v>
      </c>
      <c r="H1084" s="11"/>
      <c r="I1084" s="12" t="s">
        <v>38</v>
      </c>
    </row>
    <row r="1085" spans="1:9" s="12" customFormat="1" ht="15">
      <c r="A1085" s="12" t="s">
        <v>45</v>
      </c>
      <c r="B1085" s="11" t="str">
        <f>"text2_"&amp;FLOOR(ROW()/8,1)+1</f>
        <v>text2_136</v>
      </c>
      <c r="C1085" s="11" t="str">
        <f>"Second text field "&amp;FLOOR(ROW()/8,1)+1</f>
        <v>Second text field 136</v>
      </c>
      <c r="H1085" s="11"/>
      <c r="I1085" s="12" t="s">
        <v>38</v>
      </c>
    </row>
    <row r="1086" spans="1:9" s="12" customFormat="1" ht="15">
      <c r="A1086" s="12" t="s">
        <v>45</v>
      </c>
      <c r="B1086" s="11" t="str">
        <f>"text3_"&amp;FLOOR(ROW()/8,1)+1</f>
        <v>text3_136</v>
      </c>
      <c r="C1086" s="11" t="str">
        <f>"Third text field "&amp;FLOOR(ROW()/8,1)+1</f>
        <v>Third text field 136</v>
      </c>
      <c r="H1086" s="11"/>
      <c r="I1086" s="12" t="s">
        <v>38</v>
      </c>
    </row>
    <row r="1087" spans="1:9" s="12" customFormat="1" ht="15">
      <c r="A1087" s="12" t="s">
        <v>45</v>
      </c>
      <c r="B1087" s="11" t="str">
        <f>"text4_"&amp;FLOOR(ROW()/8,1)+1</f>
        <v>text4_136</v>
      </c>
      <c r="C1087" s="11" t="str">
        <f>"Fourth text field "&amp;FLOOR(ROW()/8,1)+1</f>
        <v>Fourth text field 136</v>
      </c>
      <c r="H1087" s="11"/>
      <c r="I1087" s="12" t="s">
        <v>38</v>
      </c>
    </row>
    <row r="1088" spans="3:8" s="12" customFormat="1" ht="15">
      <c r="C1088" s="11"/>
      <c r="H1088" s="11"/>
    </row>
    <row r="1089" spans="1:9" s="12" customFormat="1" ht="15">
      <c r="A1089" s="12" t="s">
        <v>45</v>
      </c>
      <c r="B1089" s="11" t="str">
        <f>"text"&amp;FLOOR(ROW()/8,1)+1</f>
        <v>text137</v>
      </c>
      <c r="C1089" s="11" t="str">
        <f>"Text field "&amp;FLOOR(ROW()/8,1)+1</f>
        <v>Text field 137</v>
      </c>
      <c r="H1089" s="11"/>
      <c r="I1089" s="12" t="s">
        <v>38</v>
      </c>
    </row>
    <row r="1090" spans="1:9" s="12" customFormat="1" ht="75">
      <c r="A1090" s="12" t="s">
        <v>46</v>
      </c>
      <c r="B1090" s="11" t="str">
        <f>"num"&amp;FLOOR(ROW()/8,1)+1</f>
        <v>num137</v>
      </c>
      <c r="C1090" s="11" t="str">
        <f>"Numeric field "&amp;FLOOR(ROW()/8,1)+1</f>
        <v>Numeric field 137</v>
      </c>
      <c r="G1090" s="12" t="s">
        <v>54</v>
      </c>
      <c r="H1090" s="11" t="s">
        <v>55</v>
      </c>
      <c r="I1090" s="12" t="s">
        <v>38</v>
      </c>
    </row>
    <row r="1091" spans="1:9" s="12" customFormat="1" ht="15">
      <c r="A1091" s="12" t="s">
        <v>44</v>
      </c>
      <c r="B1091" s="11" t="str">
        <f>"yesno"&amp;FLOOR(ROW()/8,1)+1</f>
        <v>yesno137</v>
      </c>
      <c r="C1091" s="11" t="str">
        <f>"Yes/no field "&amp;FLOOR(ROW()/8,1)+1</f>
        <v>Yes/no field 137</v>
      </c>
      <c r="H1091" s="11"/>
      <c r="I1091" s="12" t="s">
        <v>38</v>
      </c>
    </row>
    <row r="1092" spans="1:9" s="12" customFormat="1" ht="15">
      <c r="A1092" s="12" t="s">
        <v>58</v>
      </c>
      <c r="B1092" s="11" t="str">
        <f>"date"&amp;FLOOR(ROW()/8,1)+1</f>
        <v>date137</v>
      </c>
      <c r="C1092" s="11" t="str">
        <f>"Date field "&amp;FLOOR(ROW()/8,1)+1</f>
        <v>Date field 137</v>
      </c>
      <c r="H1092" s="11"/>
      <c r="I1092" s="12" t="s">
        <v>38</v>
      </c>
    </row>
    <row r="1093" spans="1:9" s="12" customFormat="1" ht="15">
      <c r="A1093" s="12" t="s">
        <v>45</v>
      </c>
      <c r="B1093" s="11" t="str">
        <f>"text2_"&amp;FLOOR(ROW()/8,1)+1</f>
        <v>text2_137</v>
      </c>
      <c r="C1093" s="11" t="str">
        <f>"Second text field "&amp;FLOOR(ROW()/8,1)+1</f>
        <v>Second text field 137</v>
      </c>
      <c r="H1093" s="11"/>
      <c r="I1093" s="12" t="s">
        <v>38</v>
      </c>
    </row>
    <row r="1094" spans="1:9" s="12" customFormat="1" ht="15">
      <c r="A1094" s="12" t="s">
        <v>45</v>
      </c>
      <c r="B1094" s="11" t="str">
        <f>"text3_"&amp;FLOOR(ROW()/8,1)+1</f>
        <v>text3_137</v>
      </c>
      <c r="C1094" s="11" t="str">
        <f>"Third text field "&amp;FLOOR(ROW()/8,1)+1</f>
        <v>Third text field 137</v>
      </c>
      <c r="H1094" s="11"/>
      <c r="I1094" s="12" t="s">
        <v>38</v>
      </c>
    </row>
    <row r="1095" spans="1:9" s="12" customFormat="1" ht="15">
      <c r="A1095" s="12" t="s">
        <v>45</v>
      </c>
      <c r="B1095" s="11" t="str">
        <f>"text4_"&amp;FLOOR(ROW()/8,1)+1</f>
        <v>text4_137</v>
      </c>
      <c r="C1095" s="11" t="str">
        <f>"Fourth text field "&amp;FLOOR(ROW()/8,1)+1</f>
        <v>Fourth text field 137</v>
      </c>
      <c r="H1095" s="11"/>
      <c r="I1095" s="12" t="s">
        <v>38</v>
      </c>
    </row>
    <row r="1096" spans="3:8" s="12" customFormat="1" ht="15">
      <c r="C1096" s="11"/>
      <c r="H1096" s="11"/>
    </row>
    <row r="1097" spans="1:9" s="12" customFormat="1" ht="15">
      <c r="A1097" s="12" t="s">
        <v>45</v>
      </c>
      <c r="B1097" s="11" t="str">
        <f>"text"&amp;FLOOR(ROW()/8,1)+1</f>
        <v>text138</v>
      </c>
      <c r="C1097" s="11" t="str">
        <f>"Text field "&amp;FLOOR(ROW()/8,1)+1</f>
        <v>Text field 138</v>
      </c>
      <c r="H1097" s="11"/>
      <c r="I1097" s="12" t="s">
        <v>38</v>
      </c>
    </row>
    <row r="1098" spans="1:9" s="12" customFormat="1" ht="75">
      <c r="A1098" s="12" t="s">
        <v>46</v>
      </c>
      <c r="B1098" s="11" t="str">
        <f>"num"&amp;FLOOR(ROW()/8,1)+1</f>
        <v>num138</v>
      </c>
      <c r="C1098" s="11" t="str">
        <f>"Numeric field "&amp;FLOOR(ROW()/8,1)+1</f>
        <v>Numeric field 138</v>
      </c>
      <c r="G1098" s="12" t="s">
        <v>54</v>
      </c>
      <c r="H1098" s="11" t="s">
        <v>55</v>
      </c>
      <c r="I1098" s="12" t="s">
        <v>38</v>
      </c>
    </row>
    <row r="1099" spans="1:9" s="12" customFormat="1" ht="15">
      <c r="A1099" s="12" t="s">
        <v>44</v>
      </c>
      <c r="B1099" s="11" t="str">
        <f>"yesno"&amp;FLOOR(ROW()/8,1)+1</f>
        <v>yesno138</v>
      </c>
      <c r="C1099" s="11" t="str">
        <f>"Yes/no field "&amp;FLOOR(ROW()/8,1)+1</f>
        <v>Yes/no field 138</v>
      </c>
      <c r="H1099" s="11"/>
      <c r="I1099" s="12" t="s">
        <v>38</v>
      </c>
    </row>
    <row r="1100" spans="1:9" s="12" customFormat="1" ht="15">
      <c r="A1100" s="12" t="s">
        <v>58</v>
      </c>
      <c r="B1100" s="11" t="str">
        <f>"date"&amp;FLOOR(ROW()/8,1)+1</f>
        <v>date138</v>
      </c>
      <c r="C1100" s="11" t="str">
        <f>"Date field "&amp;FLOOR(ROW()/8,1)+1</f>
        <v>Date field 138</v>
      </c>
      <c r="H1100" s="11"/>
      <c r="I1100" s="12" t="s">
        <v>38</v>
      </c>
    </row>
    <row r="1101" spans="1:9" s="12" customFormat="1" ht="15">
      <c r="A1101" s="12" t="s">
        <v>45</v>
      </c>
      <c r="B1101" s="11" t="str">
        <f>"text2_"&amp;FLOOR(ROW()/8,1)+1</f>
        <v>text2_138</v>
      </c>
      <c r="C1101" s="11" t="str">
        <f>"Second text field "&amp;FLOOR(ROW()/8,1)+1</f>
        <v>Second text field 138</v>
      </c>
      <c r="H1101" s="11"/>
      <c r="I1101" s="12" t="s">
        <v>38</v>
      </c>
    </row>
    <row r="1102" spans="1:9" s="12" customFormat="1" ht="15">
      <c r="A1102" s="12" t="s">
        <v>45</v>
      </c>
      <c r="B1102" s="11" t="str">
        <f>"text3_"&amp;FLOOR(ROW()/8,1)+1</f>
        <v>text3_138</v>
      </c>
      <c r="C1102" s="11" t="str">
        <f>"Third text field "&amp;FLOOR(ROW()/8,1)+1</f>
        <v>Third text field 138</v>
      </c>
      <c r="H1102" s="11"/>
      <c r="I1102" s="12" t="s">
        <v>38</v>
      </c>
    </row>
    <row r="1103" spans="1:9" s="12" customFormat="1" ht="15">
      <c r="A1103" s="12" t="s">
        <v>45</v>
      </c>
      <c r="B1103" s="11" t="str">
        <f>"text4_"&amp;FLOOR(ROW()/8,1)+1</f>
        <v>text4_138</v>
      </c>
      <c r="C1103" s="11" t="str">
        <f>"Fourth text field "&amp;FLOOR(ROW()/8,1)+1</f>
        <v>Fourth text field 138</v>
      </c>
      <c r="H1103" s="11"/>
      <c r="I1103" s="12" t="s">
        <v>38</v>
      </c>
    </row>
    <row r="1104" spans="3:8" s="12" customFormat="1" ht="15">
      <c r="C1104" s="11"/>
      <c r="H1104" s="11"/>
    </row>
    <row r="1105" spans="1:9" s="12" customFormat="1" ht="15">
      <c r="A1105" s="12" t="s">
        <v>45</v>
      </c>
      <c r="B1105" s="11" t="str">
        <f>"text"&amp;FLOOR(ROW()/8,1)+1</f>
        <v>text139</v>
      </c>
      <c r="C1105" s="11" t="str">
        <f>"Text field "&amp;FLOOR(ROW()/8,1)+1</f>
        <v>Text field 139</v>
      </c>
      <c r="H1105" s="11"/>
      <c r="I1105" s="12" t="s">
        <v>38</v>
      </c>
    </row>
    <row r="1106" spans="1:9" s="12" customFormat="1" ht="75">
      <c r="A1106" s="12" t="s">
        <v>46</v>
      </c>
      <c r="B1106" s="11" t="str">
        <f>"num"&amp;FLOOR(ROW()/8,1)+1</f>
        <v>num139</v>
      </c>
      <c r="C1106" s="11" t="str">
        <f>"Numeric field "&amp;FLOOR(ROW()/8,1)+1</f>
        <v>Numeric field 139</v>
      </c>
      <c r="G1106" s="12" t="s">
        <v>54</v>
      </c>
      <c r="H1106" s="11" t="s">
        <v>55</v>
      </c>
      <c r="I1106" s="12" t="s">
        <v>38</v>
      </c>
    </row>
    <row r="1107" spans="1:9" s="12" customFormat="1" ht="15">
      <c r="A1107" s="12" t="s">
        <v>44</v>
      </c>
      <c r="B1107" s="11" t="str">
        <f>"yesno"&amp;FLOOR(ROW()/8,1)+1</f>
        <v>yesno139</v>
      </c>
      <c r="C1107" s="11" t="str">
        <f>"Yes/no field "&amp;FLOOR(ROW()/8,1)+1</f>
        <v>Yes/no field 139</v>
      </c>
      <c r="H1107" s="11"/>
      <c r="I1107" s="12" t="s">
        <v>38</v>
      </c>
    </row>
    <row r="1108" spans="1:9" s="12" customFormat="1" ht="15">
      <c r="A1108" s="12" t="s">
        <v>58</v>
      </c>
      <c r="B1108" s="11" t="str">
        <f>"date"&amp;FLOOR(ROW()/8,1)+1</f>
        <v>date139</v>
      </c>
      <c r="C1108" s="11" t="str">
        <f>"Date field "&amp;FLOOR(ROW()/8,1)+1</f>
        <v>Date field 139</v>
      </c>
      <c r="H1108" s="11"/>
      <c r="I1108" s="12" t="s">
        <v>38</v>
      </c>
    </row>
    <row r="1109" spans="1:9" s="12" customFormat="1" ht="15">
      <c r="A1109" s="12" t="s">
        <v>45</v>
      </c>
      <c r="B1109" s="11" t="str">
        <f>"text2_"&amp;FLOOR(ROW()/8,1)+1</f>
        <v>text2_139</v>
      </c>
      <c r="C1109" s="11" t="str">
        <f>"Second text field "&amp;FLOOR(ROW()/8,1)+1</f>
        <v>Second text field 139</v>
      </c>
      <c r="H1109" s="11"/>
      <c r="I1109" s="12" t="s">
        <v>38</v>
      </c>
    </row>
    <row r="1110" spans="1:9" s="12" customFormat="1" ht="15">
      <c r="A1110" s="12" t="s">
        <v>45</v>
      </c>
      <c r="B1110" s="11" t="str">
        <f>"text3_"&amp;FLOOR(ROW()/8,1)+1</f>
        <v>text3_139</v>
      </c>
      <c r="C1110" s="11" t="str">
        <f>"Third text field "&amp;FLOOR(ROW()/8,1)+1</f>
        <v>Third text field 139</v>
      </c>
      <c r="H1110" s="11"/>
      <c r="I1110" s="12" t="s">
        <v>38</v>
      </c>
    </row>
    <row r="1111" spans="1:9" s="12" customFormat="1" ht="15">
      <c r="A1111" s="12" t="s">
        <v>45</v>
      </c>
      <c r="B1111" s="11" t="str">
        <f>"text4_"&amp;FLOOR(ROW()/8,1)+1</f>
        <v>text4_139</v>
      </c>
      <c r="C1111" s="11" t="str">
        <f>"Fourth text field "&amp;FLOOR(ROW()/8,1)+1</f>
        <v>Fourth text field 139</v>
      </c>
      <c r="H1111" s="11"/>
      <c r="I1111" s="12" t="s">
        <v>38</v>
      </c>
    </row>
    <row r="1112" spans="3:8" s="12" customFormat="1" ht="15">
      <c r="C1112" s="11"/>
      <c r="H1112" s="11"/>
    </row>
    <row r="1113" spans="1:9" s="12" customFormat="1" ht="15">
      <c r="A1113" s="12" t="s">
        <v>45</v>
      </c>
      <c r="B1113" s="11" t="str">
        <f>"text"&amp;FLOOR(ROW()/8,1)+1</f>
        <v>text140</v>
      </c>
      <c r="C1113" s="11" t="str">
        <f>"Text field "&amp;FLOOR(ROW()/8,1)+1</f>
        <v>Text field 140</v>
      </c>
      <c r="H1113" s="11"/>
      <c r="I1113" s="12" t="s">
        <v>38</v>
      </c>
    </row>
    <row r="1114" spans="1:9" s="12" customFormat="1" ht="75">
      <c r="A1114" s="12" t="s">
        <v>46</v>
      </c>
      <c r="B1114" s="11" t="str">
        <f>"num"&amp;FLOOR(ROW()/8,1)+1</f>
        <v>num140</v>
      </c>
      <c r="C1114" s="11" t="str">
        <f>"Numeric field "&amp;FLOOR(ROW()/8,1)+1</f>
        <v>Numeric field 140</v>
      </c>
      <c r="G1114" s="12" t="s">
        <v>54</v>
      </c>
      <c r="H1114" s="11" t="s">
        <v>55</v>
      </c>
      <c r="I1114" s="12" t="s">
        <v>38</v>
      </c>
    </row>
    <row r="1115" spans="1:9" s="12" customFormat="1" ht="15">
      <c r="A1115" s="12" t="s">
        <v>44</v>
      </c>
      <c r="B1115" s="11" t="str">
        <f>"yesno"&amp;FLOOR(ROW()/8,1)+1</f>
        <v>yesno140</v>
      </c>
      <c r="C1115" s="11" t="str">
        <f>"Yes/no field "&amp;FLOOR(ROW()/8,1)+1</f>
        <v>Yes/no field 140</v>
      </c>
      <c r="H1115" s="11"/>
      <c r="I1115" s="12" t="s">
        <v>38</v>
      </c>
    </row>
    <row r="1116" spans="1:9" s="12" customFormat="1" ht="15">
      <c r="A1116" s="12" t="s">
        <v>58</v>
      </c>
      <c r="B1116" s="11" t="str">
        <f>"date"&amp;FLOOR(ROW()/8,1)+1</f>
        <v>date140</v>
      </c>
      <c r="C1116" s="11" t="str">
        <f>"Date field "&amp;FLOOR(ROW()/8,1)+1</f>
        <v>Date field 140</v>
      </c>
      <c r="H1116" s="11"/>
      <c r="I1116" s="12" t="s">
        <v>38</v>
      </c>
    </row>
    <row r="1117" spans="1:9" s="12" customFormat="1" ht="15">
      <c r="A1117" s="12" t="s">
        <v>45</v>
      </c>
      <c r="B1117" s="11" t="str">
        <f>"text2_"&amp;FLOOR(ROW()/8,1)+1</f>
        <v>text2_140</v>
      </c>
      <c r="C1117" s="11" t="str">
        <f>"Second text field "&amp;FLOOR(ROW()/8,1)+1</f>
        <v>Second text field 140</v>
      </c>
      <c r="H1117" s="11"/>
      <c r="I1117" s="12" t="s">
        <v>38</v>
      </c>
    </row>
    <row r="1118" spans="1:9" s="12" customFormat="1" ht="15">
      <c r="A1118" s="12" t="s">
        <v>45</v>
      </c>
      <c r="B1118" s="11" t="str">
        <f>"text3_"&amp;FLOOR(ROW()/8,1)+1</f>
        <v>text3_140</v>
      </c>
      <c r="C1118" s="11" t="str">
        <f>"Third text field "&amp;FLOOR(ROW()/8,1)+1</f>
        <v>Third text field 140</v>
      </c>
      <c r="H1118" s="11"/>
      <c r="I1118" s="12" t="s">
        <v>38</v>
      </c>
    </row>
    <row r="1119" spans="1:9" s="12" customFormat="1" ht="15">
      <c r="A1119" s="12" t="s">
        <v>45</v>
      </c>
      <c r="B1119" s="11" t="str">
        <f>"text4_"&amp;FLOOR(ROW()/8,1)+1</f>
        <v>text4_140</v>
      </c>
      <c r="C1119" s="11" t="str">
        <f>"Fourth text field "&amp;FLOOR(ROW()/8,1)+1</f>
        <v>Fourth text field 140</v>
      </c>
      <c r="H1119" s="11"/>
      <c r="I1119" s="12" t="s">
        <v>38</v>
      </c>
    </row>
    <row r="1120" spans="3:8" s="12" customFormat="1" ht="15">
      <c r="C1120" s="11"/>
      <c r="H1120" s="11"/>
    </row>
    <row r="1121" spans="1:9" s="12" customFormat="1" ht="15">
      <c r="A1121" s="12" t="s">
        <v>45</v>
      </c>
      <c r="B1121" s="11" t="str">
        <f>"text"&amp;FLOOR(ROW()/8,1)+1</f>
        <v>text141</v>
      </c>
      <c r="C1121" s="11" t="str">
        <f>"Text field "&amp;FLOOR(ROW()/8,1)+1</f>
        <v>Text field 141</v>
      </c>
      <c r="H1121" s="11"/>
      <c r="I1121" s="12" t="s">
        <v>38</v>
      </c>
    </row>
    <row r="1122" spans="1:9" s="12" customFormat="1" ht="75">
      <c r="A1122" s="12" t="s">
        <v>46</v>
      </c>
      <c r="B1122" s="11" t="str">
        <f>"num"&amp;FLOOR(ROW()/8,1)+1</f>
        <v>num141</v>
      </c>
      <c r="C1122" s="11" t="str">
        <f>"Numeric field "&amp;FLOOR(ROW()/8,1)+1</f>
        <v>Numeric field 141</v>
      </c>
      <c r="G1122" s="12" t="s">
        <v>54</v>
      </c>
      <c r="H1122" s="11" t="s">
        <v>55</v>
      </c>
      <c r="I1122" s="12" t="s">
        <v>38</v>
      </c>
    </row>
    <row r="1123" spans="1:9" s="12" customFormat="1" ht="15">
      <c r="A1123" s="12" t="s">
        <v>44</v>
      </c>
      <c r="B1123" s="11" t="str">
        <f>"yesno"&amp;FLOOR(ROW()/8,1)+1</f>
        <v>yesno141</v>
      </c>
      <c r="C1123" s="11" t="str">
        <f>"Yes/no field "&amp;FLOOR(ROW()/8,1)+1</f>
        <v>Yes/no field 141</v>
      </c>
      <c r="H1123" s="11"/>
      <c r="I1123" s="12" t="s">
        <v>38</v>
      </c>
    </row>
    <row r="1124" spans="1:9" s="12" customFormat="1" ht="15">
      <c r="A1124" s="12" t="s">
        <v>58</v>
      </c>
      <c r="B1124" s="11" t="str">
        <f>"date"&amp;FLOOR(ROW()/8,1)+1</f>
        <v>date141</v>
      </c>
      <c r="C1124" s="11" t="str">
        <f>"Date field "&amp;FLOOR(ROW()/8,1)+1</f>
        <v>Date field 141</v>
      </c>
      <c r="H1124" s="11"/>
      <c r="I1124" s="12" t="s">
        <v>38</v>
      </c>
    </row>
    <row r="1125" spans="1:9" s="12" customFormat="1" ht="15">
      <c r="A1125" s="12" t="s">
        <v>45</v>
      </c>
      <c r="B1125" s="11" t="str">
        <f>"text2_"&amp;FLOOR(ROW()/8,1)+1</f>
        <v>text2_141</v>
      </c>
      <c r="C1125" s="11" t="str">
        <f>"Second text field "&amp;FLOOR(ROW()/8,1)+1</f>
        <v>Second text field 141</v>
      </c>
      <c r="H1125" s="11"/>
      <c r="I1125" s="12" t="s">
        <v>38</v>
      </c>
    </row>
    <row r="1126" spans="1:9" s="12" customFormat="1" ht="15">
      <c r="A1126" s="12" t="s">
        <v>45</v>
      </c>
      <c r="B1126" s="11" t="str">
        <f>"text3_"&amp;FLOOR(ROW()/8,1)+1</f>
        <v>text3_141</v>
      </c>
      <c r="C1126" s="11" t="str">
        <f>"Third text field "&amp;FLOOR(ROW()/8,1)+1</f>
        <v>Third text field 141</v>
      </c>
      <c r="H1126" s="11"/>
      <c r="I1126" s="12" t="s">
        <v>38</v>
      </c>
    </row>
    <row r="1127" spans="1:9" s="12" customFormat="1" ht="15">
      <c r="A1127" s="12" t="s">
        <v>45</v>
      </c>
      <c r="B1127" s="11" t="str">
        <f>"text4_"&amp;FLOOR(ROW()/8,1)+1</f>
        <v>text4_141</v>
      </c>
      <c r="C1127" s="11" t="str">
        <f>"Fourth text field "&amp;FLOOR(ROW()/8,1)+1</f>
        <v>Fourth text field 141</v>
      </c>
      <c r="H1127" s="11"/>
      <c r="I1127" s="12" t="s">
        <v>38</v>
      </c>
    </row>
    <row r="1128" spans="3:8" s="12" customFormat="1" ht="15">
      <c r="C1128" s="11"/>
      <c r="H1128" s="11"/>
    </row>
    <row r="1129" spans="1:9" s="12" customFormat="1" ht="15">
      <c r="A1129" s="12" t="s">
        <v>45</v>
      </c>
      <c r="B1129" s="11" t="str">
        <f>"text"&amp;FLOOR(ROW()/8,1)+1</f>
        <v>text142</v>
      </c>
      <c r="C1129" s="11" t="str">
        <f>"Text field "&amp;FLOOR(ROW()/8,1)+1</f>
        <v>Text field 142</v>
      </c>
      <c r="H1129" s="11"/>
      <c r="I1129" s="12" t="s">
        <v>38</v>
      </c>
    </row>
    <row r="1130" spans="1:9" s="12" customFormat="1" ht="75">
      <c r="A1130" s="12" t="s">
        <v>46</v>
      </c>
      <c r="B1130" s="11" t="str">
        <f>"num"&amp;FLOOR(ROW()/8,1)+1</f>
        <v>num142</v>
      </c>
      <c r="C1130" s="11" t="str">
        <f>"Numeric field "&amp;FLOOR(ROW()/8,1)+1</f>
        <v>Numeric field 142</v>
      </c>
      <c r="G1130" s="12" t="s">
        <v>54</v>
      </c>
      <c r="H1130" s="11" t="s">
        <v>55</v>
      </c>
      <c r="I1130" s="12" t="s">
        <v>38</v>
      </c>
    </row>
    <row r="1131" spans="1:9" s="12" customFormat="1" ht="15">
      <c r="A1131" s="12" t="s">
        <v>44</v>
      </c>
      <c r="B1131" s="11" t="str">
        <f>"yesno"&amp;FLOOR(ROW()/8,1)+1</f>
        <v>yesno142</v>
      </c>
      <c r="C1131" s="11" t="str">
        <f>"Yes/no field "&amp;FLOOR(ROW()/8,1)+1</f>
        <v>Yes/no field 142</v>
      </c>
      <c r="H1131" s="11"/>
      <c r="I1131" s="12" t="s">
        <v>38</v>
      </c>
    </row>
    <row r="1132" spans="1:9" s="12" customFormat="1" ht="15">
      <c r="A1132" s="12" t="s">
        <v>58</v>
      </c>
      <c r="B1132" s="11" t="str">
        <f>"date"&amp;FLOOR(ROW()/8,1)+1</f>
        <v>date142</v>
      </c>
      <c r="C1132" s="11" t="str">
        <f>"Date field "&amp;FLOOR(ROW()/8,1)+1</f>
        <v>Date field 142</v>
      </c>
      <c r="H1132" s="11"/>
      <c r="I1132" s="12" t="s">
        <v>38</v>
      </c>
    </row>
    <row r="1133" spans="1:9" s="12" customFormat="1" ht="15">
      <c r="A1133" s="12" t="s">
        <v>45</v>
      </c>
      <c r="B1133" s="11" t="str">
        <f>"text2_"&amp;FLOOR(ROW()/8,1)+1</f>
        <v>text2_142</v>
      </c>
      <c r="C1133" s="11" t="str">
        <f>"Second text field "&amp;FLOOR(ROW()/8,1)+1</f>
        <v>Second text field 142</v>
      </c>
      <c r="H1133" s="11"/>
      <c r="I1133" s="12" t="s">
        <v>38</v>
      </c>
    </row>
    <row r="1134" spans="1:9" s="12" customFormat="1" ht="15">
      <c r="A1134" s="12" t="s">
        <v>45</v>
      </c>
      <c r="B1134" s="11" t="str">
        <f>"text3_"&amp;FLOOR(ROW()/8,1)+1</f>
        <v>text3_142</v>
      </c>
      <c r="C1134" s="11" t="str">
        <f>"Third text field "&amp;FLOOR(ROW()/8,1)+1</f>
        <v>Third text field 142</v>
      </c>
      <c r="H1134" s="11"/>
      <c r="I1134" s="12" t="s">
        <v>38</v>
      </c>
    </row>
    <row r="1135" spans="1:9" s="12" customFormat="1" ht="15">
      <c r="A1135" s="12" t="s">
        <v>45</v>
      </c>
      <c r="B1135" s="11" t="str">
        <f>"text4_"&amp;FLOOR(ROW()/8,1)+1</f>
        <v>text4_142</v>
      </c>
      <c r="C1135" s="11" t="str">
        <f>"Fourth text field "&amp;FLOOR(ROW()/8,1)+1</f>
        <v>Fourth text field 142</v>
      </c>
      <c r="H1135" s="11"/>
      <c r="I1135" s="12" t="s">
        <v>38</v>
      </c>
    </row>
    <row r="1136" spans="3:8" s="12" customFormat="1" ht="15">
      <c r="C1136" s="11"/>
      <c r="H1136" s="11"/>
    </row>
    <row r="1137" spans="1:9" s="12" customFormat="1" ht="15">
      <c r="A1137" s="12" t="s">
        <v>45</v>
      </c>
      <c r="B1137" s="11" t="str">
        <f>"text"&amp;FLOOR(ROW()/8,1)+1</f>
        <v>text143</v>
      </c>
      <c r="C1137" s="11" t="str">
        <f>"Text field "&amp;FLOOR(ROW()/8,1)+1</f>
        <v>Text field 143</v>
      </c>
      <c r="H1137" s="11"/>
      <c r="I1137" s="12" t="s">
        <v>38</v>
      </c>
    </row>
    <row r="1138" spans="1:9" s="12" customFormat="1" ht="75">
      <c r="A1138" s="12" t="s">
        <v>46</v>
      </c>
      <c r="B1138" s="11" t="str">
        <f>"num"&amp;FLOOR(ROW()/8,1)+1</f>
        <v>num143</v>
      </c>
      <c r="C1138" s="11" t="str">
        <f>"Numeric field "&amp;FLOOR(ROW()/8,1)+1</f>
        <v>Numeric field 143</v>
      </c>
      <c r="G1138" s="12" t="s">
        <v>54</v>
      </c>
      <c r="H1138" s="11" t="s">
        <v>55</v>
      </c>
      <c r="I1138" s="12" t="s">
        <v>38</v>
      </c>
    </row>
    <row r="1139" spans="1:9" s="12" customFormat="1" ht="15">
      <c r="A1139" s="12" t="s">
        <v>44</v>
      </c>
      <c r="B1139" s="11" t="str">
        <f>"yesno"&amp;FLOOR(ROW()/8,1)+1</f>
        <v>yesno143</v>
      </c>
      <c r="C1139" s="11" t="str">
        <f>"Yes/no field "&amp;FLOOR(ROW()/8,1)+1</f>
        <v>Yes/no field 143</v>
      </c>
      <c r="H1139" s="11"/>
      <c r="I1139" s="12" t="s">
        <v>38</v>
      </c>
    </row>
    <row r="1140" spans="1:9" s="12" customFormat="1" ht="15">
      <c r="A1140" s="12" t="s">
        <v>58</v>
      </c>
      <c r="B1140" s="11" t="str">
        <f>"date"&amp;FLOOR(ROW()/8,1)+1</f>
        <v>date143</v>
      </c>
      <c r="C1140" s="11" t="str">
        <f>"Date field "&amp;FLOOR(ROW()/8,1)+1</f>
        <v>Date field 143</v>
      </c>
      <c r="H1140" s="11"/>
      <c r="I1140" s="12" t="s">
        <v>38</v>
      </c>
    </row>
    <row r="1141" spans="1:9" s="12" customFormat="1" ht="15">
      <c r="A1141" s="12" t="s">
        <v>45</v>
      </c>
      <c r="B1141" s="11" t="str">
        <f>"text2_"&amp;FLOOR(ROW()/8,1)+1</f>
        <v>text2_143</v>
      </c>
      <c r="C1141" s="11" t="str">
        <f>"Second text field "&amp;FLOOR(ROW()/8,1)+1</f>
        <v>Second text field 143</v>
      </c>
      <c r="H1141" s="11"/>
      <c r="I1141" s="12" t="s">
        <v>38</v>
      </c>
    </row>
    <row r="1142" spans="1:9" s="12" customFormat="1" ht="15">
      <c r="A1142" s="12" t="s">
        <v>45</v>
      </c>
      <c r="B1142" s="11" t="str">
        <f>"text3_"&amp;FLOOR(ROW()/8,1)+1</f>
        <v>text3_143</v>
      </c>
      <c r="C1142" s="11" t="str">
        <f>"Third text field "&amp;FLOOR(ROW()/8,1)+1</f>
        <v>Third text field 143</v>
      </c>
      <c r="H1142" s="11"/>
      <c r="I1142" s="12" t="s">
        <v>38</v>
      </c>
    </row>
    <row r="1143" spans="1:9" s="12" customFormat="1" ht="15">
      <c r="A1143" s="12" t="s">
        <v>45</v>
      </c>
      <c r="B1143" s="11" t="str">
        <f>"text4_"&amp;FLOOR(ROW()/8,1)+1</f>
        <v>text4_143</v>
      </c>
      <c r="C1143" s="11" t="str">
        <f>"Fourth text field "&amp;FLOOR(ROW()/8,1)+1</f>
        <v>Fourth text field 143</v>
      </c>
      <c r="H1143" s="11"/>
      <c r="I1143" s="12" t="s">
        <v>38</v>
      </c>
    </row>
    <row r="1144" spans="3:8" s="12" customFormat="1" ht="15">
      <c r="C1144" s="11"/>
      <c r="H1144" s="11"/>
    </row>
    <row r="1145" spans="1:9" s="12" customFormat="1" ht="15">
      <c r="A1145" s="12" t="s">
        <v>45</v>
      </c>
      <c r="B1145" s="11" t="str">
        <f>"text"&amp;FLOOR(ROW()/8,1)+1</f>
        <v>text144</v>
      </c>
      <c r="C1145" s="11" t="str">
        <f>"Text field "&amp;FLOOR(ROW()/8,1)+1</f>
        <v>Text field 144</v>
      </c>
      <c r="H1145" s="11"/>
      <c r="I1145" s="12" t="s">
        <v>38</v>
      </c>
    </row>
    <row r="1146" spans="1:9" s="12" customFormat="1" ht="75">
      <c r="A1146" s="12" t="s">
        <v>46</v>
      </c>
      <c r="B1146" s="11" t="str">
        <f>"num"&amp;FLOOR(ROW()/8,1)+1</f>
        <v>num144</v>
      </c>
      <c r="C1146" s="11" t="str">
        <f>"Numeric field "&amp;FLOOR(ROW()/8,1)+1</f>
        <v>Numeric field 144</v>
      </c>
      <c r="G1146" s="12" t="s">
        <v>54</v>
      </c>
      <c r="H1146" s="11" t="s">
        <v>55</v>
      </c>
      <c r="I1146" s="12" t="s">
        <v>38</v>
      </c>
    </row>
    <row r="1147" spans="1:9" s="12" customFormat="1" ht="15">
      <c r="A1147" s="12" t="s">
        <v>44</v>
      </c>
      <c r="B1147" s="11" t="str">
        <f>"yesno"&amp;FLOOR(ROW()/8,1)+1</f>
        <v>yesno144</v>
      </c>
      <c r="C1147" s="11" t="str">
        <f>"Yes/no field "&amp;FLOOR(ROW()/8,1)+1</f>
        <v>Yes/no field 144</v>
      </c>
      <c r="H1147" s="11"/>
      <c r="I1147" s="12" t="s">
        <v>38</v>
      </c>
    </row>
    <row r="1148" spans="1:9" s="12" customFormat="1" ht="15">
      <c r="A1148" s="12" t="s">
        <v>58</v>
      </c>
      <c r="B1148" s="11" t="str">
        <f>"date"&amp;FLOOR(ROW()/8,1)+1</f>
        <v>date144</v>
      </c>
      <c r="C1148" s="11" t="str">
        <f>"Date field "&amp;FLOOR(ROW()/8,1)+1</f>
        <v>Date field 144</v>
      </c>
      <c r="H1148" s="11"/>
      <c r="I1148" s="12" t="s">
        <v>38</v>
      </c>
    </row>
    <row r="1149" spans="1:9" s="12" customFormat="1" ht="15">
      <c r="A1149" s="12" t="s">
        <v>45</v>
      </c>
      <c r="B1149" s="11" t="str">
        <f>"text2_"&amp;FLOOR(ROW()/8,1)+1</f>
        <v>text2_144</v>
      </c>
      <c r="C1149" s="11" t="str">
        <f>"Second text field "&amp;FLOOR(ROW()/8,1)+1</f>
        <v>Second text field 144</v>
      </c>
      <c r="H1149" s="11"/>
      <c r="I1149" s="12" t="s">
        <v>38</v>
      </c>
    </row>
    <row r="1150" spans="1:9" s="12" customFormat="1" ht="15">
      <c r="A1150" s="12" t="s">
        <v>45</v>
      </c>
      <c r="B1150" s="11" t="str">
        <f>"text3_"&amp;FLOOR(ROW()/8,1)+1</f>
        <v>text3_144</v>
      </c>
      <c r="C1150" s="11" t="str">
        <f>"Third text field "&amp;FLOOR(ROW()/8,1)+1</f>
        <v>Third text field 144</v>
      </c>
      <c r="H1150" s="11"/>
      <c r="I1150" s="12" t="s">
        <v>38</v>
      </c>
    </row>
    <row r="1151" spans="1:9" s="12" customFormat="1" ht="15">
      <c r="A1151" s="12" t="s">
        <v>45</v>
      </c>
      <c r="B1151" s="11" t="str">
        <f>"text4_"&amp;FLOOR(ROW()/8,1)+1</f>
        <v>text4_144</v>
      </c>
      <c r="C1151" s="11" t="str">
        <f>"Fourth text field "&amp;FLOOR(ROW()/8,1)+1</f>
        <v>Fourth text field 144</v>
      </c>
      <c r="H1151" s="11"/>
      <c r="I1151" s="12" t="s">
        <v>38</v>
      </c>
    </row>
    <row r="1152" spans="3:8" s="12" customFormat="1" ht="15">
      <c r="C1152" s="11"/>
      <c r="H1152" s="11"/>
    </row>
    <row r="1153" spans="1:9" s="12" customFormat="1" ht="15">
      <c r="A1153" s="12" t="s">
        <v>45</v>
      </c>
      <c r="B1153" s="11" t="str">
        <f>"text"&amp;FLOOR(ROW()/8,1)+1</f>
        <v>text145</v>
      </c>
      <c r="C1153" s="11" t="str">
        <f>"Text field "&amp;FLOOR(ROW()/8,1)+1</f>
        <v>Text field 145</v>
      </c>
      <c r="H1153" s="11"/>
      <c r="I1153" s="12" t="s">
        <v>38</v>
      </c>
    </row>
    <row r="1154" spans="1:9" s="12" customFormat="1" ht="75">
      <c r="A1154" s="12" t="s">
        <v>46</v>
      </c>
      <c r="B1154" s="11" t="str">
        <f>"num"&amp;FLOOR(ROW()/8,1)+1</f>
        <v>num145</v>
      </c>
      <c r="C1154" s="11" t="str">
        <f>"Numeric field "&amp;FLOOR(ROW()/8,1)+1</f>
        <v>Numeric field 145</v>
      </c>
      <c r="G1154" s="12" t="s">
        <v>54</v>
      </c>
      <c r="H1154" s="11" t="s">
        <v>55</v>
      </c>
      <c r="I1154" s="12" t="s">
        <v>38</v>
      </c>
    </row>
    <row r="1155" spans="1:9" s="12" customFormat="1" ht="15">
      <c r="A1155" s="12" t="s">
        <v>44</v>
      </c>
      <c r="B1155" s="11" t="str">
        <f>"yesno"&amp;FLOOR(ROW()/8,1)+1</f>
        <v>yesno145</v>
      </c>
      <c r="C1155" s="11" t="str">
        <f>"Yes/no field "&amp;FLOOR(ROW()/8,1)+1</f>
        <v>Yes/no field 145</v>
      </c>
      <c r="H1155" s="11"/>
      <c r="I1155" s="12" t="s">
        <v>38</v>
      </c>
    </row>
    <row r="1156" spans="1:9" s="12" customFormat="1" ht="15">
      <c r="A1156" s="12" t="s">
        <v>58</v>
      </c>
      <c r="B1156" s="11" t="str">
        <f>"date"&amp;FLOOR(ROW()/8,1)+1</f>
        <v>date145</v>
      </c>
      <c r="C1156" s="11" t="str">
        <f>"Date field "&amp;FLOOR(ROW()/8,1)+1</f>
        <v>Date field 145</v>
      </c>
      <c r="H1156" s="11"/>
      <c r="I1156" s="12" t="s">
        <v>38</v>
      </c>
    </row>
    <row r="1157" spans="1:9" s="12" customFormat="1" ht="15">
      <c r="A1157" s="12" t="s">
        <v>45</v>
      </c>
      <c r="B1157" s="11" t="str">
        <f>"text2_"&amp;FLOOR(ROW()/8,1)+1</f>
        <v>text2_145</v>
      </c>
      <c r="C1157" s="11" t="str">
        <f>"Second text field "&amp;FLOOR(ROW()/8,1)+1</f>
        <v>Second text field 145</v>
      </c>
      <c r="H1157" s="11"/>
      <c r="I1157" s="12" t="s">
        <v>38</v>
      </c>
    </row>
    <row r="1158" spans="1:9" s="12" customFormat="1" ht="15">
      <c r="A1158" s="12" t="s">
        <v>45</v>
      </c>
      <c r="B1158" s="11" t="str">
        <f>"text3_"&amp;FLOOR(ROW()/8,1)+1</f>
        <v>text3_145</v>
      </c>
      <c r="C1158" s="11" t="str">
        <f>"Third text field "&amp;FLOOR(ROW()/8,1)+1</f>
        <v>Third text field 145</v>
      </c>
      <c r="H1158" s="11"/>
      <c r="I1158" s="12" t="s">
        <v>38</v>
      </c>
    </row>
    <row r="1159" spans="1:9" s="12" customFormat="1" ht="15">
      <c r="A1159" s="12" t="s">
        <v>45</v>
      </c>
      <c r="B1159" s="11" t="str">
        <f>"text4_"&amp;FLOOR(ROW()/8,1)+1</f>
        <v>text4_145</v>
      </c>
      <c r="C1159" s="11" t="str">
        <f>"Fourth text field "&amp;FLOOR(ROW()/8,1)+1</f>
        <v>Fourth text field 145</v>
      </c>
      <c r="H1159" s="11"/>
      <c r="I1159" s="12" t="s">
        <v>38</v>
      </c>
    </row>
    <row r="1160" spans="3:8" s="12" customFormat="1" ht="15">
      <c r="C1160" s="11"/>
      <c r="H1160" s="11"/>
    </row>
    <row r="1161" spans="1:9" s="12" customFormat="1" ht="15">
      <c r="A1161" s="12" t="s">
        <v>45</v>
      </c>
      <c r="B1161" s="11" t="str">
        <f>"text"&amp;FLOOR(ROW()/8,1)+1</f>
        <v>text146</v>
      </c>
      <c r="C1161" s="11" t="str">
        <f>"Text field "&amp;FLOOR(ROW()/8,1)+1</f>
        <v>Text field 146</v>
      </c>
      <c r="H1161" s="11"/>
      <c r="I1161" s="12" t="s">
        <v>38</v>
      </c>
    </row>
    <row r="1162" spans="1:9" s="12" customFormat="1" ht="75">
      <c r="A1162" s="12" t="s">
        <v>46</v>
      </c>
      <c r="B1162" s="11" t="str">
        <f>"num"&amp;FLOOR(ROW()/8,1)+1</f>
        <v>num146</v>
      </c>
      <c r="C1162" s="11" t="str">
        <f>"Numeric field "&amp;FLOOR(ROW()/8,1)+1</f>
        <v>Numeric field 146</v>
      </c>
      <c r="G1162" s="12" t="s">
        <v>54</v>
      </c>
      <c r="H1162" s="11" t="s">
        <v>55</v>
      </c>
      <c r="I1162" s="12" t="s">
        <v>38</v>
      </c>
    </row>
    <row r="1163" spans="1:9" s="12" customFormat="1" ht="15">
      <c r="A1163" s="12" t="s">
        <v>44</v>
      </c>
      <c r="B1163" s="11" t="str">
        <f>"yesno"&amp;FLOOR(ROW()/8,1)+1</f>
        <v>yesno146</v>
      </c>
      <c r="C1163" s="11" t="str">
        <f>"Yes/no field "&amp;FLOOR(ROW()/8,1)+1</f>
        <v>Yes/no field 146</v>
      </c>
      <c r="H1163" s="11"/>
      <c r="I1163" s="12" t="s">
        <v>38</v>
      </c>
    </row>
    <row r="1164" spans="1:9" s="12" customFormat="1" ht="15">
      <c r="A1164" s="12" t="s">
        <v>58</v>
      </c>
      <c r="B1164" s="11" t="str">
        <f>"date"&amp;FLOOR(ROW()/8,1)+1</f>
        <v>date146</v>
      </c>
      <c r="C1164" s="11" t="str">
        <f>"Date field "&amp;FLOOR(ROW()/8,1)+1</f>
        <v>Date field 146</v>
      </c>
      <c r="H1164" s="11"/>
      <c r="I1164" s="12" t="s">
        <v>38</v>
      </c>
    </row>
    <row r="1165" spans="1:9" s="12" customFormat="1" ht="15">
      <c r="A1165" s="12" t="s">
        <v>45</v>
      </c>
      <c r="B1165" s="11" t="str">
        <f>"text2_"&amp;FLOOR(ROW()/8,1)+1</f>
        <v>text2_146</v>
      </c>
      <c r="C1165" s="11" t="str">
        <f>"Second text field "&amp;FLOOR(ROW()/8,1)+1</f>
        <v>Second text field 146</v>
      </c>
      <c r="H1165" s="11"/>
      <c r="I1165" s="12" t="s">
        <v>38</v>
      </c>
    </row>
    <row r="1166" spans="1:9" s="12" customFormat="1" ht="15">
      <c r="A1166" s="12" t="s">
        <v>45</v>
      </c>
      <c r="B1166" s="11" t="str">
        <f>"text3_"&amp;FLOOR(ROW()/8,1)+1</f>
        <v>text3_146</v>
      </c>
      <c r="C1166" s="11" t="str">
        <f>"Third text field "&amp;FLOOR(ROW()/8,1)+1</f>
        <v>Third text field 146</v>
      </c>
      <c r="H1166" s="11"/>
      <c r="I1166" s="12" t="s">
        <v>38</v>
      </c>
    </row>
    <row r="1167" spans="1:9" s="12" customFormat="1" ht="15">
      <c r="A1167" s="12" t="s">
        <v>45</v>
      </c>
      <c r="B1167" s="11" t="str">
        <f>"text4_"&amp;FLOOR(ROW()/8,1)+1</f>
        <v>text4_146</v>
      </c>
      <c r="C1167" s="11" t="str">
        <f>"Fourth text field "&amp;FLOOR(ROW()/8,1)+1</f>
        <v>Fourth text field 146</v>
      </c>
      <c r="H1167" s="11"/>
      <c r="I1167" s="12" t="s">
        <v>38</v>
      </c>
    </row>
    <row r="1168" spans="3:8" s="12" customFormat="1" ht="15">
      <c r="C1168" s="11"/>
      <c r="H1168" s="11"/>
    </row>
    <row r="1169" spans="1:9" s="12" customFormat="1" ht="15">
      <c r="A1169" s="12" t="s">
        <v>45</v>
      </c>
      <c r="B1169" s="11" t="str">
        <f>"text"&amp;FLOOR(ROW()/8,1)+1</f>
        <v>text147</v>
      </c>
      <c r="C1169" s="11" t="str">
        <f>"Text field "&amp;FLOOR(ROW()/8,1)+1</f>
        <v>Text field 147</v>
      </c>
      <c r="H1169" s="11"/>
      <c r="I1169" s="12" t="s">
        <v>38</v>
      </c>
    </row>
    <row r="1170" spans="1:9" s="12" customFormat="1" ht="75">
      <c r="A1170" s="12" t="s">
        <v>46</v>
      </c>
      <c r="B1170" s="11" t="str">
        <f>"num"&amp;FLOOR(ROW()/8,1)+1</f>
        <v>num147</v>
      </c>
      <c r="C1170" s="11" t="str">
        <f>"Numeric field "&amp;FLOOR(ROW()/8,1)+1</f>
        <v>Numeric field 147</v>
      </c>
      <c r="G1170" s="12" t="s">
        <v>54</v>
      </c>
      <c r="H1170" s="11" t="s">
        <v>55</v>
      </c>
      <c r="I1170" s="12" t="s">
        <v>38</v>
      </c>
    </row>
    <row r="1171" spans="1:9" s="12" customFormat="1" ht="15">
      <c r="A1171" s="12" t="s">
        <v>44</v>
      </c>
      <c r="B1171" s="11" t="str">
        <f>"yesno"&amp;FLOOR(ROW()/8,1)+1</f>
        <v>yesno147</v>
      </c>
      <c r="C1171" s="11" t="str">
        <f>"Yes/no field "&amp;FLOOR(ROW()/8,1)+1</f>
        <v>Yes/no field 147</v>
      </c>
      <c r="H1171" s="11"/>
      <c r="I1171" s="12" t="s">
        <v>38</v>
      </c>
    </row>
    <row r="1172" spans="1:9" s="12" customFormat="1" ht="15">
      <c r="A1172" s="12" t="s">
        <v>58</v>
      </c>
      <c r="B1172" s="11" t="str">
        <f>"date"&amp;FLOOR(ROW()/8,1)+1</f>
        <v>date147</v>
      </c>
      <c r="C1172" s="11" t="str">
        <f>"Date field "&amp;FLOOR(ROW()/8,1)+1</f>
        <v>Date field 147</v>
      </c>
      <c r="H1172" s="11"/>
      <c r="I1172" s="12" t="s">
        <v>38</v>
      </c>
    </row>
    <row r="1173" spans="1:9" s="12" customFormat="1" ht="15">
      <c r="A1173" s="12" t="s">
        <v>45</v>
      </c>
      <c r="B1173" s="11" t="str">
        <f>"text2_"&amp;FLOOR(ROW()/8,1)+1</f>
        <v>text2_147</v>
      </c>
      <c r="C1173" s="11" t="str">
        <f>"Second text field "&amp;FLOOR(ROW()/8,1)+1</f>
        <v>Second text field 147</v>
      </c>
      <c r="H1173" s="11"/>
      <c r="I1173" s="12" t="s">
        <v>38</v>
      </c>
    </row>
    <row r="1174" spans="1:9" s="12" customFormat="1" ht="15">
      <c r="A1174" s="12" t="s">
        <v>45</v>
      </c>
      <c r="B1174" s="11" t="str">
        <f>"text3_"&amp;FLOOR(ROW()/8,1)+1</f>
        <v>text3_147</v>
      </c>
      <c r="C1174" s="11" t="str">
        <f>"Third text field "&amp;FLOOR(ROW()/8,1)+1</f>
        <v>Third text field 147</v>
      </c>
      <c r="H1174" s="11"/>
      <c r="I1174" s="12" t="s">
        <v>38</v>
      </c>
    </row>
    <row r="1175" spans="1:9" s="12" customFormat="1" ht="15">
      <c r="A1175" s="12" t="s">
        <v>45</v>
      </c>
      <c r="B1175" s="11" t="str">
        <f>"text4_"&amp;FLOOR(ROW()/8,1)+1</f>
        <v>text4_147</v>
      </c>
      <c r="C1175" s="11" t="str">
        <f>"Fourth text field "&amp;FLOOR(ROW()/8,1)+1</f>
        <v>Fourth text field 147</v>
      </c>
      <c r="H1175" s="11"/>
      <c r="I1175" s="12" t="s">
        <v>38</v>
      </c>
    </row>
    <row r="1176" spans="3:8" s="12" customFormat="1" ht="15">
      <c r="C1176" s="11"/>
      <c r="H1176" s="11"/>
    </row>
    <row r="1177" spans="1:9" s="12" customFormat="1" ht="15">
      <c r="A1177" s="12" t="s">
        <v>45</v>
      </c>
      <c r="B1177" s="11" t="str">
        <f>"text"&amp;FLOOR(ROW()/8,1)+1</f>
        <v>text148</v>
      </c>
      <c r="C1177" s="11" t="str">
        <f>"Text field "&amp;FLOOR(ROW()/8,1)+1</f>
        <v>Text field 148</v>
      </c>
      <c r="H1177" s="11"/>
      <c r="I1177" s="12" t="s">
        <v>38</v>
      </c>
    </row>
    <row r="1178" spans="1:9" s="12" customFormat="1" ht="75">
      <c r="A1178" s="12" t="s">
        <v>46</v>
      </c>
      <c r="B1178" s="11" t="str">
        <f>"num"&amp;FLOOR(ROW()/8,1)+1</f>
        <v>num148</v>
      </c>
      <c r="C1178" s="11" t="str">
        <f>"Numeric field "&amp;FLOOR(ROW()/8,1)+1</f>
        <v>Numeric field 148</v>
      </c>
      <c r="G1178" s="12" t="s">
        <v>54</v>
      </c>
      <c r="H1178" s="11" t="s">
        <v>55</v>
      </c>
      <c r="I1178" s="12" t="s">
        <v>38</v>
      </c>
    </row>
    <row r="1179" spans="1:9" s="12" customFormat="1" ht="15">
      <c r="A1179" s="12" t="s">
        <v>44</v>
      </c>
      <c r="B1179" s="11" t="str">
        <f>"yesno"&amp;FLOOR(ROW()/8,1)+1</f>
        <v>yesno148</v>
      </c>
      <c r="C1179" s="11" t="str">
        <f>"Yes/no field "&amp;FLOOR(ROW()/8,1)+1</f>
        <v>Yes/no field 148</v>
      </c>
      <c r="H1179" s="11"/>
      <c r="I1179" s="12" t="s">
        <v>38</v>
      </c>
    </row>
    <row r="1180" spans="1:9" s="12" customFormat="1" ht="15">
      <c r="A1180" s="12" t="s">
        <v>58</v>
      </c>
      <c r="B1180" s="11" t="str">
        <f>"date"&amp;FLOOR(ROW()/8,1)+1</f>
        <v>date148</v>
      </c>
      <c r="C1180" s="11" t="str">
        <f>"Date field "&amp;FLOOR(ROW()/8,1)+1</f>
        <v>Date field 148</v>
      </c>
      <c r="H1180" s="11"/>
      <c r="I1180" s="12" t="s">
        <v>38</v>
      </c>
    </row>
    <row r="1181" spans="1:9" s="12" customFormat="1" ht="15">
      <c r="A1181" s="12" t="s">
        <v>45</v>
      </c>
      <c r="B1181" s="11" t="str">
        <f>"text2_"&amp;FLOOR(ROW()/8,1)+1</f>
        <v>text2_148</v>
      </c>
      <c r="C1181" s="11" t="str">
        <f>"Second text field "&amp;FLOOR(ROW()/8,1)+1</f>
        <v>Second text field 148</v>
      </c>
      <c r="H1181" s="11"/>
      <c r="I1181" s="12" t="s">
        <v>38</v>
      </c>
    </row>
    <row r="1182" spans="1:9" s="12" customFormat="1" ht="15">
      <c r="A1182" s="12" t="s">
        <v>45</v>
      </c>
      <c r="B1182" s="11" t="str">
        <f>"text3_"&amp;FLOOR(ROW()/8,1)+1</f>
        <v>text3_148</v>
      </c>
      <c r="C1182" s="11" t="str">
        <f>"Third text field "&amp;FLOOR(ROW()/8,1)+1</f>
        <v>Third text field 148</v>
      </c>
      <c r="H1182" s="11"/>
      <c r="I1182" s="12" t="s">
        <v>38</v>
      </c>
    </row>
    <row r="1183" spans="1:9" s="12" customFormat="1" ht="15">
      <c r="A1183" s="12" t="s">
        <v>45</v>
      </c>
      <c r="B1183" s="11" t="str">
        <f>"text4_"&amp;FLOOR(ROW()/8,1)+1</f>
        <v>text4_148</v>
      </c>
      <c r="C1183" s="11" t="str">
        <f>"Fourth text field "&amp;FLOOR(ROW()/8,1)+1</f>
        <v>Fourth text field 148</v>
      </c>
      <c r="H1183" s="11"/>
      <c r="I1183" s="12" t="s">
        <v>38</v>
      </c>
    </row>
    <row r="1184" spans="3:8" s="12" customFormat="1" ht="15">
      <c r="C1184" s="11"/>
      <c r="H1184" s="11"/>
    </row>
    <row r="1185" spans="1:9" s="12" customFormat="1" ht="15">
      <c r="A1185" s="12" t="s">
        <v>45</v>
      </c>
      <c r="B1185" s="11" t="str">
        <f>"text"&amp;FLOOR(ROW()/8,1)+1</f>
        <v>text149</v>
      </c>
      <c r="C1185" s="11" t="str">
        <f>"Text field "&amp;FLOOR(ROW()/8,1)+1</f>
        <v>Text field 149</v>
      </c>
      <c r="H1185" s="11"/>
      <c r="I1185" s="12" t="s">
        <v>38</v>
      </c>
    </row>
    <row r="1186" spans="1:9" s="12" customFormat="1" ht="75">
      <c r="A1186" s="12" t="s">
        <v>46</v>
      </c>
      <c r="B1186" s="11" t="str">
        <f>"num"&amp;FLOOR(ROW()/8,1)+1</f>
        <v>num149</v>
      </c>
      <c r="C1186" s="11" t="str">
        <f>"Numeric field "&amp;FLOOR(ROW()/8,1)+1</f>
        <v>Numeric field 149</v>
      </c>
      <c r="G1186" s="12" t="s">
        <v>54</v>
      </c>
      <c r="H1186" s="11" t="s">
        <v>55</v>
      </c>
      <c r="I1186" s="12" t="s">
        <v>38</v>
      </c>
    </row>
    <row r="1187" spans="1:9" s="12" customFormat="1" ht="15">
      <c r="A1187" s="12" t="s">
        <v>44</v>
      </c>
      <c r="B1187" s="11" t="str">
        <f>"yesno"&amp;FLOOR(ROW()/8,1)+1</f>
        <v>yesno149</v>
      </c>
      <c r="C1187" s="11" t="str">
        <f>"Yes/no field "&amp;FLOOR(ROW()/8,1)+1</f>
        <v>Yes/no field 149</v>
      </c>
      <c r="H1187" s="11"/>
      <c r="I1187" s="12" t="s">
        <v>38</v>
      </c>
    </row>
    <row r="1188" spans="1:9" s="12" customFormat="1" ht="15">
      <c r="A1188" s="12" t="s">
        <v>58</v>
      </c>
      <c r="B1188" s="11" t="str">
        <f>"date"&amp;FLOOR(ROW()/8,1)+1</f>
        <v>date149</v>
      </c>
      <c r="C1188" s="11" t="str">
        <f>"Date field "&amp;FLOOR(ROW()/8,1)+1</f>
        <v>Date field 149</v>
      </c>
      <c r="H1188" s="11"/>
      <c r="I1188" s="12" t="s">
        <v>38</v>
      </c>
    </row>
    <row r="1189" spans="1:9" s="12" customFormat="1" ht="15">
      <c r="A1189" s="12" t="s">
        <v>45</v>
      </c>
      <c r="B1189" s="11" t="str">
        <f>"text2_"&amp;FLOOR(ROW()/8,1)+1</f>
        <v>text2_149</v>
      </c>
      <c r="C1189" s="11" t="str">
        <f>"Second text field "&amp;FLOOR(ROW()/8,1)+1</f>
        <v>Second text field 149</v>
      </c>
      <c r="H1189" s="11"/>
      <c r="I1189" s="12" t="s">
        <v>38</v>
      </c>
    </row>
    <row r="1190" spans="1:9" s="12" customFormat="1" ht="15">
      <c r="A1190" s="12" t="s">
        <v>45</v>
      </c>
      <c r="B1190" s="11" t="str">
        <f>"text3_"&amp;FLOOR(ROW()/8,1)+1</f>
        <v>text3_149</v>
      </c>
      <c r="C1190" s="11" t="str">
        <f>"Third text field "&amp;FLOOR(ROW()/8,1)+1</f>
        <v>Third text field 149</v>
      </c>
      <c r="H1190" s="11"/>
      <c r="I1190" s="12" t="s">
        <v>38</v>
      </c>
    </row>
    <row r="1191" spans="1:9" s="12" customFormat="1" ht="15">
      <c r="A1191" s="12" t="s">
        <v>45</v>
      </c>
      <c r="B1191" s="11" t="str">
        <f>"text4_"&amp;FLOOR(ROW()/8,1)+1</f>
        <v>text4_149</v>
      </c>
      <c r="C1191" s="11" t="str">
        <f>"Fourth text field "&amp;FLOOR(ROW()/8,1)+1</f>
        <v>Fourth text field 149</v>
      </c>
      <c r="H1191" s="11"/>
      <c r="I1191" s="12" t="s">
        <v>38</v>
      </c>
    </row>
    <row r="1192" spans="3:8" s="12" customFormat="1" ht="15">
      <c r="C1192" s="11"/>
      <c r="H1192" s="11"/>
    </row>
    <row r="1193" spans="1:9" s="12" customFormat="1" ht="15">
      <c r="A1193" s="12" t="s">
        <v>45</v>
      </c>
      <c r="B1193" s="11" t="str">
        <f>"text"&amp;FLOOR(ROW()/8,1)+1</f>
        <v>text150</v>
      </c>
      <c r="C1193" s="11" t="str">
        <f>"Text field "&amp;FLOOR(ROW()/8,1)+1</f>
        <v>Text field 150</v>
      </c>
      <c r="H1193" s="11"/>
      <c r="I1193" s="12" t="s">
        <v>38</v>
      </c>
    </row>
    <row r="1194" spans="1:9" s="12" customFormat="1" ht="75">
      <c r="A1194" s="12" t="s">
        <v>46</v>
      </c>
      <c r="B1194" s="11" t="str">
        <f>"num"&amp;FLOOR(ROW()/8,1)+1</f>
        <v>num150</v>
      </c>
      <c r="C1194" s="11" t="str">
        <f>"Numeric field "&amp;FLOOR(ROW()/8,1)+1</f>
        <v>Numeric field 150</v>
      </c>
      <c r="G1194" s="12" t="s">
        <v>54</v>
      </c>
      <c r="H1194" s="11" t="s">
        <v>55</v>
      </c>
      <c r="I1194" s="12" t="s">
        <v>38</v>
      </c>
    </row>
    <row r="1195" spans="1:9" s="12" customFormat="1" ht="15">
      <c r="A1195" s="12" t="s">
        <v>44</v>
      </c>
      <c r="B1195" s="11" t="str">
        <f>"yesno"&amp;FLOOR(ROW()/8,1)+1</f>
        <v>yesno150</v>
      </c>
      <c r="C1195" s="11" t="str">
        <f>"Yes/no field "&amp;FLOOR(ROW()/8,1)+1</f>
        <v>Yes/no field 150</v>
      </c>
      <c r="H1195" s="11"/>
      <c r="I1195" s="12" t="s">
        <v>38</v>
      </c>
    </row>
    <row r="1196" spans="1:9" s="12" customFormat="1" ht="15">
      <c r="A1196" s="12" t="s">
        <v>58</v>
      </c>
      <c r="B1196" s="11" t="str">
        <f>"date"&amp;FLOOR(ROW()/8,1)+1</f>
        <v>date150</v>
      </c>
      <c r="C1196" s="11" t="str">
        <f>"Date field "&amp;FLOOR(ROW()/8,1)+1</f>
        <v>Date field 150</v>
      </c>
      <c r="H1196" s="11"/>
      <c r="I1196" s="12" t="s">
        <v>38</v>
      </c>
    </row>
    <row r="1197" spans="1:9" s="12" customFormat="1" ht="15">
      <c r="A1197" s="12" t="s">
        <v>45</v>
      </c>
      <c r="B1197" s="11" t="str">
        <f>"text2_"&amp;FLOOR(ROW()/8,1)+1</f>
        <v>text2_150</v>
      </c>
      <c r="C1197" s="11" t="str">
        <f>"Second text field "&amp;FLOOR(ROW()/8,1)+1</f>
        <v>Second text field 150</v>
      </c>
      <c r="H1197" s="11"/>
      <c r="I1197" s="12" t="s">
        <v>38</v>
      </c>
    </row>
    <row r="1198" spans="1:9" s="12" customFormat="1" ht="15">
      <c r="A1198" s="12" t="s">
        <v>45</v>
      </c>
      <c r="B1198" s="11" t="str">
        <f>"text3_"&amp;FLOOR(ROW()/8,1)+1</f>
        <v>text3_150</v>
      </c>
      <c r="C1198" s="11" t="str">
        <f>"Third text field "&amp;FLOOR(ROW()/8,1)+1</f>
        <v>Third text field 150</v>
      </c>
      <c r="H1198" s="11"/>
      <c r="I1198" s="12" t="s">
        <v>38</v>
      </c>
    </row>
    <row r="1199" spans="1:9" s="12" customFormat="1" ht="15">
      <c r="A1199" s="12" t="s">
        <v>45</v>
      </c>
      <c r="B1199" s="11" t="str">
        <f>"text4_"&amp;FLOOR(ROW()/8,1)+1</f>
        <v>text4_150</v>
      </c>
      <c r="C1199" s="11" t="str">
        <f>"Fourth text field "&amp;FLOOR(ROW()/8,1)+1</f>
        <v>Fourth text field 150</v>
      </c>
      <c r="H1199" s="11"/>
      <c r="I1199" s="12" t="s">
        <v>38</v>
      </c>
    </row>
    <row r="1200" spans="3:8" s="12" customFormat="1" ht="15">
      <c r="C1200" s="11"/>
      <c r="H1200" s="11"/>
    </row>
    <row r="1201" spans="1:9" s="12" customFormat="1" ht="15">
      <c r="A1201" s="12" t="s">
        <v>45</v>
      </c>
      <c r="B1201" s="11" t="str">
        <f>"text"&amp;FLOOR(ROW()/8,1)+1</f>
        <v>text151</v>
      </c>
      <c r="C1201" s="11" t="str">
        <f>"Text field "&amp;FLOOR(ROW()/8,1)+1</f>
        <v>Text field 151</v>
      </c>
      <c r="H1201" s="11"/>
      <c r="I1201" s="12" t="s">
        <v>38</v>
      </c>
    </row>
    <row r="1202" spans="1:9" s="12" customFormat="1" ht="75">
      <c r="A1202" s="12" t="s">
        <v>46</v>
      </c>
      <c r="B1202" s="11" t="str">
        <f>"num"&amp;FLOOR(ROW()/8,1)+1</f>
        <v>num151</v>
      </c>
      <c r="C1202" s="11" t="str">
        <f>"Numeric field "&amp;FLOOR(ROW()/8,1)+1</f>
        <v>Numeric field 151</v>
      </c>
      <c r="G1202" s="12" t="s">
        <v>54</v>
      </c>
      <c r="H1202" s="11" t="s">
        <v>55</v>
      </c>
      <c r="I1202" s="12" t="s">
        <v>38</v>
      </c>
    </row>
    <row r="1203" spans="1:9" s="12" customFormat="1" ht="15">
      <c r="A1203" s="12" t="s">
        <v>44</v>
      </c>
      <c r="B1203" s="11" t="str">
        <f>"yesno"&amp;FLOOR(ROW()/8,1)+1</f>
        <v>yesno151</v>
      </c>
      <c r="C1203" s="11" t="str">
        <f>"Yes/no field "&amp;FLOOR(ROW()/8,1)+1</f>
        <v>Yes/no field 151</v>
      </c>
      <c r="H1203" s="11"/>
      <c r="I1203" s="12" t="s">
        <v>38</v>
      </c>
    </row>
    <row r="1204" spans="1:9" s="12" customFormat="1" ht="15">
      <c r="A1204" s="12" t="s">
        <v>58</v>
      </c>
      <c r="B1204" s="11" t="str">
        <f>"date"&amp;FLOOR(ROW()/8,1)+1</f>
        <v>date151</v>
      </c>
      <c r="C1204" s="11" t="str">
        <f>"Date field "&amp;FLOOR(ROW()/8,1)+1</f>
        <v>Date field 151</v>
      </c>
      <c r="H1204" s="11"/>
      <c r="I1204" s="12" t="s">
        <v>38</v>
      </c>
    </row>
    <row r="1205" spans="1:9" s="12" customFormat="1" ht="15">
      <c r="A1205" s="12" t="s">
        <v>45</v>
      </c>
      <c r="B1205" s="11" t="str">
        <f>"text2_"&amp;FLOOR(ROW()/8,1)+1</f>
        <v>text2_151</v>
      </c>
      <c r="C1205" s="11" t="str">
        <f>"Second text field "&amp;FLOOR(ROW()/8,1)+1</f>
        <v>Second text field 151</v>
      </c>
      <c r="H1205" s="11"/>
      <c r="I1205" s="12" t="s">
        <v>38</v>
      </c>
    </row>
    <row r="1206" spans="1:9" s="12" customFormat="1" ht="15">
      <c r="A1206" s="12" t="s">
        <v>45</v>
      </c>
      <c r="B1206" s="11" t="str">
        <f>"text3_"&amp;FLOOR(ROW()/8,1)+1</f>
        <v>text3_151</v>
      </c>
      <c r="C1206" s="11" t="str">
        <f>"Third text field "&amp;FLOOR(ROW()/8,1)+1</f>
        <v>Third text field 151</v>
      </c>
      <c r="H1206" s="11"/>
      <c r="I1206" s="12" t="s">
        <v>38</v>
      </c>
    </row>
    <row r="1207" spans="1:9" s="12" customFormat="1" ht="15">
      <c r="A1207" s="12" t="s">
        <v>45</v>
      </c>
      <c r="B1207" s="11" t="str">
        <f>"text4_"&amp;FLOOR(ROW()/8,1)+1</f>
        <v>text4_151</v>
      </c>
      <c r="C1207" s="11" t="str">
        <f>"Fourth text field "&amp;FLOOR(ROW()/8,1)+1</f>
        <v>Fourth text field 151</v>
      </c>
      <c r="H1207" s="11"/>
      <c r="I1207" s="12" t="s">
        <v>38</v>
      </c>
    </row>
    <row r="1208" spans="3:8" s="12" customFormat="1" ht="15">
      <c r="C1208" s="11"/>
      <c r="H1208" s="11"/>
    </row>
    <row r="1209" spans="1:9" s="12" customFormat="1" ht="15">
      <c r="A1209" s="12" t="s">
        <v>45</v>
      </c>
      <c r="B1209" s="11" t="str">
        <f>"text"&amp;FLOOR(ROW()/8,1)+1</f>
        <v>text152</v>
      </c>
      <c r="C1209" s="11" t="str">
        <f>"Text field "&amp;FLOOR(ROW()/8,1)+1</f>
        <v>Text field 152</v>
      </c>
      <c r="H1209" s="11"/>
      <c r="I1209" s="12" t="s">
        <v>38</v>
      </c>
    </row>
    <row r="1210" spans="1:9" s="12" customFormat="1" ht="75">
      <c r="A1210" s="12" t="s">
        <v>46</v>
      </c>
      <c r="B1210" s="11" t="str">
        <f>"num"&amp;FLOOR(ROW()/8,1)+1</f>
        <v>num152</v>
      </c>
      <c r="C1210" s="11" t="str">
        <f>"Numeric field "&amp;FLOOR(ROW()/8,1)+1</f>
        <v>Numeric field 152</v>
      </c>
      <c r="G1210" s="12" t="s">
        <v>54</v>
      </c>
      <c r="H1210" s="11" t="s">
        <v>55</v>
      </c>
      <c r="I1210" s="12" t="s">
        <v>38</v>
      </c>
    </row>
    <row r="1211" spans="1:9" s="12" customFormat="1" ht="15">
      <c r="A1211" s="12" t="s">
        <v>44</v>
      </c>
      <c r="B1211" s="11" t="str">
        <f>"yesno"&amp;FLOOR(ROW()/8,1)+1</f>
        <v>yesno152</v>
      </c>
      <c r="C1211" s="11" t="str">
        <f>"Yes/no field "&amp;FLOOR(ROW()/8,1)+1</f>
        <v>Yes/no field 152</v>
      </c>
      <c r="H1211" s="11"/>
      <c r="I1211" s="12" t="s">
        <v>38</v>
      </c>
    </row>
    <row r="1212" spans="1:9" s="12" customFormat="1" ht="15">
      <c r="A1212" s="12" t="s">
        <v>58</v>
      </c>
      <c r="B1212" s="11" t="str">
        <f>"date"&amp;FLOOR(ROW()/8,1)+1</f>
        <v>date152</v>
      </c>
      <c r="C1212" s="11" t="str">
        <f>"Date field "&amp;FLOOR(ROW()/8,1)+1</f>
        <v>Date field 152</v>
      </c>
      <c r="H1212" s="11"/>
      <c r="I1212" s="12" t="s">
        <v>38</v>
      </c>
    </row>
    <row r="1213" spans="1:9" s="12" customFormat="1" ht="15">
      <c r="A1213" s="12" t="s">
        <v>45</v>
      </c>
      <c r="B1213" s="11" t="str">
        <f>"text2_"&amp;FLOOR(ROW()/8,1)+1</f>
        <v>text2_152</v>
      </c>
      <c r="C1213" s="11" t="str">
        <f>"Second text field "&amp;FLOOR(ROW()/8,1)+1</f>
        <v>Second text field 152</v>
      </c>
      <c r="H1213" s="11"/>
      <c r="I1213" s="12" t="s">
        <v>38</v>
      </c>
    </row>
    <row r="1214" spans="1:9" s="12" customFormat="1" ht="15">
      <c r="A1214" s="12" t="s">
        <v>45</v>
      </c>
      <c r="B1214" s="11" t="str">
        <f>"text3_"&amp;FLOOR(ROW()/8,1)+1</f>
        <v>text3_152</v>
      </c>
      <c r="C1214" s="11" t="str">
        <f>"Third text field "&amp;FLOOR(ROW()/8,1)+1</f>
        <v>Third text field 152</v>
      </c>
      <c r="H1214" s="11"/>
      <c r="I1214" s="12" t="s">
        <v>38</v>
      </c>
    </row>
    <row r="1215" spans="1:9" s="12" customFormat="1" ht="15">
      <c r="A1215" s="12" t="s">
        <v>45</v>
      </c>
      <c r="B1215" s="11" t="str">
        <f>"text4_"&amp;FLOOR(ROW()/8,1)+1</f>
        <v>text4_152</v>
      </c>
      <c r="C1215" s="11" t="str">
        <f>"Fourth text field "&amp;FLOOR(ROW()/8,1)+1</f>
        <v>Fourth text field 152</v>
      </c>
      <c r="H1215" s="11"/>
      <c r="I1215" s="12" t="s">
        <v>38</v>
      </c>
    </row>
    <row r="1216" spans="3:8" s="12" customFormat="1" ht="15">
      <c r="C1216" s="11"/>
      <c r="H1216" s="11"/>
    </row>
    <row r="1217" spans="1:9" s="12" customFormat="1" ht="15">
      <c r="A1217" s="12" t="s">
        <v>45</v>
      </c>
      <c r="B1217" s="11" t="str">
        <f>"text"&amp;FLOOR(ROW()/8,1)+1</f>
        <v>text153</v>
      </c>
      <c r="C1217" s="11" t="str">
        <f>"Text field "&amp;FLOOR(ROW()/8,1)+1</f>
        <v>Text field 153</v>
      </c>
      <c r="H1217" s="11"/>
      <c r="I1217" s="12" t="s">
        <v>38</v>
      </c>
    </row>
    <row r="1218" spans="1:9" s="12" customFormat="1" ht="75">
      <c r="A1218" s="12" t="s">
        <v>46</v>
      </c>
      <c r="B1218" s="11" t="str">
        <f>"num"&amp;FLOOR(ROW()/8,1)+1</f>
        <v>num153</v>
      </c>
      <c r="C1218" s="11" t="str">
        <f>"Numeric field "&amp;FLOOR(ROW()/8,1)+1</f>
        <v>Numeric field 153</v>
      </c>
      <c r="G1218" s="12" t="s">
        <v>54</v>
      </c>
      <c r="H1218" s="11" t="s">
        <v>55</v>
      </c>
      <c r="I1218" s="12" t="s">
        <v>38</v>
      </c>
    </row>
    <row r="1219" spans="1:9" s="12" customFormat="1" ht="15">
      <c r="A1219" s="12" t="s">
        <v>44</v>
      </c>
      <c r="B1219" s="11" t="str">
        <f>"yesno"&amp;FLOOR(ROW()/8,1)+1</f>
        <v>yesno153</v>
      </c>
      <c r="C1219" s="11" t="str">
        <f>"Yes/no field "&amp;FLOOR(ROW()/8,1)+1</f>
        <v>Yes/no field 153</v>
      </c>
      <c r="H1219" s="11"/>
      <c r="I1219" s="12" t="s">
        <v>38</v>
      </c>
    </row>
    <row r="1220" spans="1:9" s="12" customFormat="1" ht="15">
      <c r="A1220" s="12" t="s">
        <v>58</v>
      </c>
      <c r="B1220" s="11" t="str">
        <f>"date"&amp;FLOOR(ROW()/8,1)+1</f>
        <v>date153</v>
      </c>
      <c r="C1220" s="11" t="str">
        <f>"Date field "&amp;FLOOR(ROW()/8,1)+1</f>
        <v>Date field 153</v>
      </c>
      <c r="H1220" s="11"/>
      <c r="I1220" s="12" t="s">
        <v>38</v>
      </c>
    </row>
    <row r="1221" spans="1:9" s="12" customFormat="1" ht="15">
      <c r="A1221" s="12" t="s">
        <v>45</v>
      </c>
      <c r="B1221" s="11" t="str">
        <f>"text2_"&amp;FLOOR(ROW()/8,1)+1</f>
        <v>text2_153</v>
      </c>
      <c r="C1221" s="11" t="str">
        <f>"Second text field "&amp;FLOOR(ROW()/8,1)+1</f>
        <v>Second text field 153</v>
      </c>
      <c r="H1221" s="11"/>
      <c r="I1221" s="12" t="s">
        <v>38</v>
      </c>
    </row>
    <row r="1222" spans="1:9" s="12" customFormat="1" ht="15">
      <c r="A1222" s="12" t="s">
        <v>45</v>
      </c>
      <c r="B1222" s="11" t="str">
        <f>"text3_"&amp;FLOOR(ROW()/8,1)+1</f>
        <v>text3_153</v>
      </c>
      <c r="C1222" s="11" t="str">
        <f>"Third text field "&amp;FLOOR(ROW()/8,1)+1</f>
        <v>Third text field 153</v>
      </c>
      <c r="H1222" s="11"/>
      <c r="I1222" s="12" t="s">
        <v>38</v>
      </c>
    </row>
    <row r="1223" spans="1:9" s="12" customFormat="1" ht="15">
      <c r="A1223" s="12" t="s">
        <v>45</v>
      </c>
      <c r="B1223" s="11" t="str">
        <f>"text4_"&amp;FLOOR(ROW()/8,1)+1</f>
        <v>text4_153</v>
      </c>
      <c r="C1223" s="11" t="str">
        <f>"Fourth text field "&amp;FLOOR(ROW()/8,1)+1</f>
        <v>Fourth text field 153</v>
      </c>
      <c r="H1223" s="11"/>
      <c r="I1223" s="12" t="s">
        <v>38</v>
      </c>
    </row>
    <row r="1224" spans="3:8" s="12" customFormat="1" ht="15">
      <c r="C1224" s="11"/>
      <c r="H1224" s="11"/>
    </row>
    <row r="1225" spans="1:9" s="12" customFormat="1" ht="15">
      <c r="A1225" s="12" t="s">
        <v>45</v>
      </c>
      <c r="B1225" s="11" t="str">
        <f>"text"&amp;FLOOR(ROW()/8,1)+1</f>
        <v>text154</v>
      </c>
      <c r="C1225" s="11" t="str">
        <f>"Text field "&amp;FLOOR(ROW()/8,1)+1</f>
        <v>Text field 154</v>
      </c>
      <c r="H1225" s="11"/>
      <c r="I1225" s="12" t="s">
        <v>38</v>
      </c>
    </row>
    <row r="1226" spans="1:9" s="12" customFormat="1" ht="75">
      <c r="A1226" s="12" t="s">
        <v>46</v>
      </c>
      <c r="B1226" s="11" t="str">
        <f>"num"&amp;FLOOR(ROW()/8,1)+1</f>
        <v>num154</v>
      </c>
      <c r="C1226" s="11" t="str">
        <f>"Numeric field "&amp;FLOOR(ROW()/8,1)+1</f>
        <v>Numeric field 154</v>
      </c>
      <c r="G1226" s="12" t="s">
        <v>54</v>
      </c>
      <c r="H1226" s="11" t="s">
        <v>55</v>
      </c>
      <c r="I1226" s="12" t="s">
        <v>38</v>
      </c>
    </row>
    <row r="1227" spans="1:9" s="12" customFormat="1" ht="15">
      <c r="A1227" s="12" t="s">
        <v>44</v>
      </c>
      <c r="B1227" s="11" t="str">
        <f>"yesno"&amp;FLOOR(ROW()/8,1)+1</f>
        <v>yesno154</v>
      </c>
      <c r="C1227" s="11" t="str">
        <f>"Yes/no field "&amp;FLOOR(ROW()/8,1)+1</f>
        <v>Yes/no field 154</v>
      </c>
      <c r="H1227" s="11"/>
      <c r="I1227" s="12" t="s">
        <v>38</v>
      </c>
    </row>
    <row r="1228" spans="1:9" s="12" customFormat="1" ht="15">
      <c r="A1228" s="12" t="s">
        <v>58</v>
      </c>
      <c r="B1228" s="11" t="str">
        <f>"date"&amp;FLOOR(ROW()/8,1)+1</f>
        <v>date154</v>
      </c>
      <c r="C1228" s="11" t="str">
        <f>"Date field "&amp;FLOOR(ROW()/8,1)+1</f>
        <v>Date field 154</v>
      </c>
      <c r="H1228" s="11"/>
      <c r="I1228" s="12" t="s">
        <v>38</v>
      </c>
    </row>
    <row r="1229" spans="1:9" s="12" customFormat="1" ht="15">
      <c r="A1229" s="12" t="s">
        <v>45</v>
      </c>
      <c r="B1229" s="11" t="str">
        <f>"text2_"&amp;FLOOR(ROW()/8,1)+1</f>
        <v>text2_154</v>
      </c>
      <c r="C1229" s="11" t="str">
        <f>"Second text field "&amp;FLOOR(ROW()/8,1)+1</f>
        <v>Second text field 154</v>
      </c>
      <c r="H1229" s="11"/>
      <c r="I1229" s="12" t="s">
        <v>38</v>
      </c>
    </row>
    <row r="1230" spans="1:9" s="12" customFormat="1" ht="15">
      <c r="A1230" s="12" t="s">
        <v>45</v>
      </c>
      <c r="B1230" s="11" t="str">
        <f>"text3_"&amp;FLOOR(ROW()/8,1)+1</f>
        <v>text3_154</v>
      </c>
      <c r="C1230" s="11" t="str">
        <f>"Third text field "&amp;FLOOR(ROW()/8,1)+1</f>
        <v>Third text field 154</v>
      </c>
      <c r="H1230" s="11"/>
      <c r="I1230" s="12" t="s">
        <v>38</v>
      </c>
    </row>
    <row r="1231" spans="1:9" s="12" customFormat="1" ht="15">
      <c r="A1231" s="12" t="s">
        <v>45</v>
      </c>
      <c r="B1231" s="11" t="str">
        <f>"text4_"&amp;FLOOR(ROW()/8,1)+1</f>
        <v>text4_154</v>
      </c>
      <c r="C1231" s="11" t="str">
        <f>"Fourth text field "&amp;FLOOR(ROW()/8,1)+1</f>
        <v>Fourth text field 154</v>
      </c>
      <c r="H1231" s="11"/>
      <c r="I1231" s="12" t="s">
        <v>38</v>
      </c>
    </row>
    <row r="1232" spans="3:8" s="12" customFormat="1" ht="15">
      <c r="C1232" s="11"/>
      <c r="H1232" s="11"/>
    </row>
    <row r="1233" spans="1:9" s="12" customFormat="1" ht="15">
      <c r="A1233" s="12" t="s">
        <v>45</v>
      </c>
      <c r="B1233" s="11" t="str">
        <f>"text"&amp;FLOOR(ROW()/8,1)+1</f>
        <v>text155</v>
      </c>
      <c r="C1233" s="11" t="str">
        <f>"Text field "&amp;FLOOR(ROW()/8,1)+1</f>
        <v>Text field 155</v>
      </c>
      <c r="H1233" s="11"/>
      <c r="I1233" s="12" t="s">
        <v>38</v>
      </c>
    </row>
    <row r="1234" spans="1:9" s="12" customFormat="1" ht="75">
      <c r="A1234" s="12" t="s">
        <v>46</v>
      </c>
      <c r="B1234" s="11" t="str">
        <f>"num"&amp;FLOOR(ROW()/8,1)+1</f>
        <v>num155</v>
      </c>
      <c r="C1234" s="11" t="str">
        <f>"Numeric field "&amp;FLOOR(ROW()/8,1)+1</f>
        <v>Numeric field 155</v>
      </c>
      <c r="G1234" s="12" t="s">
        <v>54</v>
      </c>
      <c r="H1234" s="11" t="s">
        <v>55</v>
      </c>
      <c r="I1234" s="12" t="s">
        <v>38</v>
      </c>
    </row>
    <row r="1235" spans="1:9" s="12" customFormat="1" ht="15">
      <c r="A1235" s="12" t="s">
        <v>44</v>
      </c>
      <c r="B1235" s="11" t="str">
        <f>"yesno"&amp;FLOOR(ROW()/8,1)+1</f>
        <v>yesno155</v>
      </c>
      <c r="C1235" s="11" t="str">
        <f>"Yes/no field "&amp;FLOOR(ROW()/8,1)+1</f>
        <v>Yes/no field 155</v>
      </c>
      <c r="H1235" s="11"/>
      <c r="I1235" s="12" t="s">
        <v>38</v>
      </c>
    </row>
    <row r="1236" spans="1:9" s="12" customFormat="1" ht="15">
      <c r="A1236" s="12" t="s">
        <v>58</v>
      </c>
      <c r="B1236" s="11" t="str">
        <f>"date"&amp;FLOOR(ROW()/8,1)+1</f>
        <v>date155</v>
      </c>
      <c r="C1236" s="11" t="str">
        <f>"Date field "&amp;FLOOR(ROW()/8,1)+1</f>
        <v>Date field 155</v>
      </c>
      <c r="H1236" s="11"/>
      <c r="I1236" s="12" t="s">
        <v>38</v>
      </c>
    </row>
    <row r="1237" spans="1:9" s="12" customFormat="1" ht="15">
      <c r="A1237" s="12" t="s">
        <v>45</v>
      </c>
      <c r="B1237" s="11" t="str">
        <f>"text2_"&amp;FLOOR(ROW()/8,1)+1</f>
        <v>text2_155</v>
      </c>
      <c r="C1237" s="11" t="str">
        <f>"Second text field "&amp;FLOOR(ROW()/8,1)+1</f>
        <v>Second text field 155</v>
      </c>
      <c r="H1237" s="11"/>
      <c r="I1237" s="12" t="s">
        <v>38</v>
      </c>
    </row>
    <row r="1238" spans="1:9" s="12" customFormat="1" ht="15">
      <c r="A1238" s="12" t="s">
        <v>45</v>
      </c>
      <c r="B1238" s="11" t="str">
        <f>"text3_"&amp;FLOOR(ROW()/8,1)+1</f>
        <v>text3_155</v>
      </c>
      <c r="C1238" s="11" t="str">
        <f>"Third text field "&amp;FLOOR(ROW()/8,1)+1</f>
        <v>Third text field 155</v>
      </c>
      <c r="H1238" s="11"/>
      <c r="I1238" s="12" t="s">
        <v>38</v>
      </c>
    </row>
    <row r="1239" spans="1:9" s="12" customFormat="1" ht="15">
      <c r="A1239" s="12" t="s">
        <v>45</v>
      </c>
      <c r="B1239" s="11" t="str">
        <f>"text4_"&amp;FLOOR(ROW()/8,1)+1</f>
        <v>text4_155</v>
      </c>
      <c r="C1239" s="11" t="str">
        <f>"Fourth text field "&amp;FLOOR(ROW()/8,1)+1</f>
        <v>Fourth text field 155</v>
      </c>
      <c r="H1239" s="11"/>
      <c r="I1239" s="12" t="s">
        <v>38</v>
      </c>
    </row>
    <row r="1240" spans="3:8" s="12" customFormat="1" ht="15">
      <c r="C1240" s="11"/>
      <c r="H1240" s="11"/>
    </row>
    <row r="1241" spans="1:9" s="12" customFormat="1" ht="15">
      <c r="A1241" s="12" t="s">
        <v>45</v>
      </c>
      <c r="B1241" s="11" t="str">
        <f>"text"&amp;FLOOR(ROW()/8,1)+1</f>
        <v>text156</v>
      </c>
      <c r="C1241" s="11" t="str">
        <f>"Text field "&amp;FLOOR(ROW()/8,1)+1</f>
        <v>Text field 156</v>
      </c>
      <c r="H1241" s="11"/>
      <c r="I1241" s="12" t="s">
        <v>38</v>
      </c>
    </row>
    <row r="1242" spans="1:9" s="12" customFormat="1" ht="75">
      <c r="A1242" s="12" t="s">
        <v>46</v>
      </c>
      <c r="B1242" s="11" t="str">
        <f>"num"&amp;FLOOR(ROW()/8,1)+1</f>
        <v>num156</v>
      </c>
      <c r="C1242" s="11" t="str">
        <f>"Numeric field "&amp;FLOOR(ROW()/8,1)+1</f>
        <v>Numeric field 156</v>
      </c>
      <c r="G1242" s="12" t="s">
        <v>54</v>
      </c>
      <c r="H1242" s="11" t="s">
        <v>55</v>
      </c>
      <c r="I1242" s="12" t="s">
        <v>38</v>
      </c>
    </row>
    <row r="1243" spans="1:9" s="12" customFormat="1" ht="15">
      <c r="A1243" s="12" t="s">
        <v>44</v>
      </c>
      <c r="B1243" s="11" t="str">
        <f>"yesno"&amp;FLOOR(ROW()/8,1)+1</f>
        <v>yesno156</v>
      </c>
      <c r="C1243" s="11" t="str">
        <f>"Yes/no field "&amp;FLOOR(ROW()/8,1)+1</f>
        <v>Yes/no field 156</v>
      </c>
      <c r="H1243" s="11"/>
      <c r="I1243" s="12" t="s">
        <v>38</v>
      </c>
    </row>
    <row r="1244" spans="1:9" s="12" customFormat="1" ht="15">
      <c r="A1244" s="12" t="s">
        <v>58</v>
      </c>
      <c r="B1244" s="11" t="str">
        <f>"date"&amp;FLOOR(ROW()/8,1)+1</f>
        <v>date156</v>
      </c>
      <c r="C1244" s="11" t="str">
        <f>"Date field "&amp;FLOOR(ROW()/8,1)+1</f>
        <v>Date field 156</v>
      </c>
      <c r="H1244" s="11"/>
      <c r="I1244" s="12" t="s">
        <v>38</v>
      </c>
    </row>
    <row r="1245" spans="1:9" s="12" customFormat="1" ht="15">
      <c r="A1245" s="12" t="s">
        <v>45</v>
      </c>
      <c r="B1245" s="11" t="str">
        <f>"text2_"&amp;FLOOR(ROW()/8,1)+1</f>
        <v>text2_156</v>
      </c>
      <c r="C1245" s="11" t="str">
        <f>"Second text field "&amp;FLOOR(ROW()/8,1)+1</f>
        <v>Second text field 156</v>
      </c>
      <c r="H1245" s="11"/>
      <c r="I1245" s="12" t="s">
        <v>38</v>
      </c>
    </row>
    <row r="1246" spans="1:9" s="12" customFormat="1" ht="15">
      <c r="A1246" s="12" t="s">
        <v>45</v>
      </c>
      <c r="B1246" s="11" t="str">
        <f>"text3_"&amp;FLOOR(ROW()/8,1)+1</f>
        <v>text3_156</v>
      </c>
      <c r="C1246" s="11" t="str">
        <f>"Third text field "&amp;FLOOR(ROW()/8,1)+1</f>
        <v>Third text field 156</v>
      </c>
      <c r="H1246" s="11"/>
      <c r="I1246" s="12" t="s">
        <v>38</v>
      </c>
    </row>
    <row r="1247" spans="1:9" s="12" customFormat="1" ht="15">
      <c r="A1247" s="12" t="s">
        <v>45</v>
      </c>
      <c r="B1247" s="11" t="str">
        <f>"text4_"&amp;FLOOR(ROW()/8,1)+1</f>
        <v>text4_156</v>
      </c>
      <c r="C1247" s="11" t="str">
        <f>"Fourth text field "&amp;FLOOR(ROW()/8,1)+1</f>
        <v>Fourth text field 156</v>
      </c>
      <c r="H1247" s="11"/>
      <c r="I1247" s="12" t="s">
        <v>38</v>
      </c>
    </row>
    <row r="1248" spans="3:8" s="12" customFormat="1" ht="15">
      <c r="C1248" s="11"/>
      <c r="H1248" s="11"/>
    </row>
    <row r="1249" spans="1:9" s="12" customFormat="1" ht="15">
      <c r="A1249" s="12" t="s">
        <v>45</v>
      </c>
      <c r="B1249" s="11" t="str">
        <f>"text"&amp;FLOOR(ROW()/8,1)+1</f>
        <v>text157</v>
      </c>
      <c r="C1249" s="11" t="str">
        <f>"Text field "&amp;FLOOR(ROW()/8,1)+1</f>
        <v>Text field 157</v>
      </c>
      <c r="H1249" s="11"/>
      <c r="I1249" s="12" t="s">
        <v>38</v>
      </c>
    </row>
    <row r="1250" spans="1:9" s="12" customFormat="1" ht="75">
      <c r="A1250" s="12" t="s">
        <v>46</v>
      </c>
      <c r="B1250" s="11" t="str">
        <f>"num"&amp;FLOOR(ROW()/8,1)+1</f>
        <v>num157</v>
      </c>
      <c r="C1250" s="11" t="str">
        <f>"Numeric field "&amp;FLOOR(ROW()/8,1)+1</f>
        <v>Numeric field 157</v>
      </c>
      <c r="G1250" s="12" t="s">
        <v>54</v>
      </c>
      <c r="H1250" s="11" t="s">
        <v>55</v>
      </c>
      <c r="I1250" s="12" t="s">
        <v>38</v>
      </c>
    </row>
    <row r="1251" spans="1:9" s="12" customFormat="1" ht="15">
      <c r="A1251" s="12" t="s">
        <v>44</v>
      </c>
      <c r="B1251" s="11" t="str">
        <f>"yesno"&amp;FLOOR(ROW()/8,1)+1</f>
        <v>yesno157</v>
      </c>
      <c r="C1251" s="11" t="str">
        <f>"Yes/no field "&amp;FLOOR(ROW()/8,1)+1</f>
        <v>Yes/no field 157</v>
      </c>
      <c r="H1251" s="11"/>
      <c r="I1251" s="12" t="s">
        <v>38</v>
      </c>
    </row>
    <row r="1252" spans="1:9" s="12" customFormat="1" ht="15">
      <c r="A1252" s="12" t="s">
        <v>58</v>
      </c>
      <c r="B1252" s="11" t="str">
        <f>"date"&amp;FLOOR(ROW()/8,1)+1</f>
        <v>date157</v>
      </c>
      <c r="C1252" s="11" t="str">
        <f>"Date field "&amp;FLOOR(ROW()/8,1)+1</f>
        <v>Date field 157</v>
      </c>
      <c r="H1252" s="11"/>
      <c r="I1252" s="12" t="s">
        <v>38</v>
      </c>
    </row>
    <row r="1253" spans="1:9" s="12" customFormat="1" ht="15">
      <c r="A1253" s="12" t="s">
        <v>45</v>
      </c>
      <c r="B1253" s="11" t="str">
        <f>"text2_"&amp;FLOOR(ROW()/8,1)+1</f>
        <v>text2_157</v>
      </c>
      <c r="C1253" s="11" t="str">
        <f>"Second text field "&amp;FLOOR(ROW()/8,1)+1</f>
        <v>Second text field 157</v>
      </c>
      <c r="H1253" s="11"/>
      <c r="I1253" s="12" t="s">
        <v>38</v>
      </c>
    </row>
    <row r="1254" spans="1:9" s="12" customFormat="1" ht="15">
      <c r="A1254" s="12" t="s">
        <v>45</v>
      </c>
      <c r="B1254" s="11" t="str">
        <f>"text3_"&amp;FLOOR(ROW()/8,1)+1</f>
        <v>text3_157</v>
      </c>
      <c r="C1254" s="11" t="str">
        <f>"Third text field "&amp;FLOOR(ROW()/8,1)+1</f>
        <v>Third text field 157</v>
      </c>
      <c r="H1254" s="11"/>
      <c r="I1254" s="12" t="s">
        <v>38</v>
      </c>
    </row>
    <row r="1255" spans="1:9" s="12" customFormat="1" ht="15">
      <c r="A1255" s="12" t="s">
        <v>45</v>
      </c>
      <c r="B1255" s="11" t="str">
        <f>"text4_"&amp;FLOOR(ROW()/8,1)+1</f>
        <v>text4_157</v>
      </c>
      <c r="C1255" s="11" t="str">
        <f>"Fourth text field "&amp;FLOOR(ROW()/8,1)+1</f>
        <v>Fourth text field 157</v>
      </c>
      <c r="H1255" s="11"/>
      <c r="I1255" s="12" t="s">
        <v>38</v>
      </c>
    </row>
    <row r="1256" spans="3:8" s="12" customFormat="1" ht="15">
      <c r="C1256" s="11"/>
      <c r="H1256" s="11"/>
    </row>
    <row r="1257" spans="1:9" s="12" customFormat="1" ht="15">
      <c r="A1257" s="12" t="s">
        <v>45</v>
      </c>
      <c r="B1257" s="11" t="str">
        <f>"text"&amp;FLOOR(ROW()/8,1)+1</f>
        <v>text158</v>
      </c>
      <c r="C1257" s="11" t="str">
        <f>"Text field "&amp;FLOOR(ROW()/8,1)+1</f>
        <v>Text field 158</v>
      </c>
      <c r="H1257" s="11"/>
      <c r="I1257" s="12" t="s">
        <v>38</v>
      </c>
    </row>
    <row r="1258" spans="1:9" s="12" customFormat="1" ht="75">
      <c r="A1258" s="12" t="s">
        <v>46</v>
      </c>
      <c r="B1258" s="11" t="str">
        <f>"num"&amp;FLOOR(ROW()/8,1)+1</f>
        <v>num158</v>
      </c>
      <c r="C1258" s="11" t="str">
        <f>"Numeric field "&amp;FLOOR(ROW()/8,1)+1</f>
        <v>Numeric field 158</v>
      </c>
      <c r="G1258" s="12" t="s">
        <v>54</v>
      </c>
      <c r="H1258" s="11" t="s">
        <v>55</v>
      </c>
      <c r="I1258" s="12" t="s">
        <v>38</v>
      </c>
    </row>
    <row r="1259" spans="1:9" s="12" customFormat="1" ht="15">
      <c r="A1259" s="12" t="s">
        <v>44</v>
      </c>
      <c r="B1259" s="11" t="str">
        <f>"yesno"&amp;FLOOR(ROW()/8,1)+1</f>
        <v>yesno158</v>
      </c>
      <c r="C1259" s="11" t="str">
        <f>"Yes/no field "&amp;FLOOR(ROW()/8,1)+1</f>
        <v>Yes/no field 158</v>
      </c>
      <c r="H1259" s="11"/>
      <c r="I1259" s="12" t="s">
        <v>38</v>
      </c>
    </row>
    <row r="1260" spans="1:9" s="12" customFormat="1" ht="15">
      <c r="A1260" s="12" t="s">
        <v>58</v>
      </c>
      <c r="B1260" s="11" t="str">
        <f>"date"&amp;FLOOR(ROW()/8,1)+1</f>
        <v>date158</v>
      </c>
      <c r="C1260" s="11" t="str">
        <f>"Date field "&amp;FLOOR(ROW()/8,1)+1</f>
        <v>Date field 158</v>
      </c>
      <c r="H1260" s="11"/>
      <c r="I1260" s="12" t="s">
        <v>38</v>
      </c>
    </row>
    <row r="1261" spans="1:9" s="12" customFormat="1" ht="15">
      <c r="A1261" s="12" t="s">
        <v>45</v>
      </c>
      <c r="B1261" s="11" t="str">
        <f>"text2_"&amp;FLOOR(ROW()/8,1)+1</f>
        <v>text2_158</v>
      </c>
      <c r="C1261" s="11" t="str">
        <f>"Second text field "&amp;FLOOR(ROW()/8,1)+1</f>
        <v>Second text field 158</v>
      </c>
      <c r="H1261" s="11"/>
      <c r="I1261" s="12" t="s">
        <v>38</v>
      </c>
    </row>
    <row r="1262" spans="1:9" s="12" customFormat="1" ht="15">
      <c r="A1262" s="12" t="s">
        <v>45</v>
      </c>
      <c r="B1262" s="11" t="str">
        <f>"text3_"&amp;FLOOR(ROW()/8,1)+1</f>
        <v>text3_158</v>
      </c>
      <c r="C1262" s="11" t="str">
        <f>"Third text field "&amp;FLOOR(ROW()/8,1)+1</f>
        <v>Third text field 158</v>
      </c>
      <c r="H1262" s="11"/>
      <c r="I1262" s="12" t="s">
        <v>38</v>
      </c>
    </row>
    <row r="1263" spans="1:9" s="12" customFormat="1" ht="15">
      <c r="A1263" s="12" t="s">
        <v>45</v>
      </c>
      <c r="B1263" s="11" t="str">
        <f>"text4_"&amp;FLOOR(ROW()/8,1)+1</f>
        <v>text4_158</v>
      </c>
      <c r="C1263" s="11" t="str">
        <f>"Fourth text field "&amp;FLOOR(ROW()/8,1)+1</f>
        <v>Fourth text field 158</v>
      </c>
      <c r="H1263" s="11"/>
      <c r="I1263" s="12" t="s">
        <v>38</v>
      </c>
    </row>
    <row r="1264" spans="3:8" s="12" customFormat="1" ht="15">
      <c r="C1264" s="11"/>
      <c r="H1264" s="11"/>
    </row>
    <row r="1265" spans="1:9" s="12" customFormat="1" ht="15">
      <c r="A1265" s="12" t="s">
        <v>45</v>
      </c>
      <c r="B1265" s="11" t="str">
        <f>"text"&amp;FLOOR(ROW()/8,1)+1</f>
        <v>text159</v>
      </c>
      <c r="C1265" s="11" t="str">
        <f>"Text field "&amp;FLOOR(ROW()/8,1)+1</f>
        <v>Text field 159</v>
      </c>
      <c r="H1265" s="11"/>
      <c r="I1265" s="12" t="s">
        <v>38</v>
      </c>
    </row>
    <row r="1266" spans="1:9" s="12" customFormat="1" ht="75">
      <c r="A1266" s="12" t="s">
        <v>46</v>
      </c>
      <c r="B1266" s="11" t="str">
        <f>"num"&amp;FLOOR(ROW()/8,1)+1</f>
        <v>num159</v>
      </c>
      <c r="C1266" s="11" t="str">
        <f>"Numeric field "&amp;FLOOR(ROW()/8,1)+1</f>
        <v>Numeric field 159</v>
      </c>
      <c r="G1266" s="12" t="s">
        <v>54</v>
      </c>
      <c r="H1266" s="11" t="s">
        <v>55</v>
      </c>
      <c r="I1266" s="12" t="s">
        <v>38</v>
      </c>
    </row>
    <row r="1267" spans="1:9" s="12" customFormat="1" ht="15">
      <c r="A1267" s="12" t="s">
        <v>44</v>
      </c>
      <c r="B1267" s="11" t="str">
        <f>"yesno"&amp;FLOOR(ROW()/8,1)+1</f>
        <v>yesno159</v>
      </c>
      <c r="C1267" s="11" t="str">
        <f>"Yes/no field "&amp;FLOOR(ROW()/8,1)+1</f>
        <v>Yes/no field 159</v>
      </c>
      <c r="H1267" s="11"/>
      <c r="I1267" s="12" t="s">
        <v>38</v>
      </c>
    </row>
    <row r="1268" spans="1:9" s="12" customFormat="1" ht="15">
      <c r="A1268" s="12" t="s">
        <v>58</v>
      </c>
      <c r="B1268" s="11" t="str">
        <f>"date"&amp;FLOOR(ROW()/8,1)+1</f>
        <v>date159</v>
      </c>
      <c r="C1268" s="11" t="str">
        <f>"Date field "&amp;FLOOR(ROW()/8,1)+1</f>
        <v>Date field 159</v>
      </c>
      <c r="H1268" s="11"/>
      <c r="I1268" s="12" t="s">
        <v>38</v>
      </c>
    </row>
    <row r="1269" spans="1:9" s="12" customFormat="1" ht="15">
      <c r="A1269" s="12" t="s">
        <v>45</v>
      </c>
      <c r="B1269" s="11" t="str">
        <f>"text2_"&amp;FLOOR(ROW()/8,1)+1</f>
        <v>text2_159</v>
      </c>
      <c r="C1269" s="11" t="str">
        <f>"Second text field "&amp;FLOOR(ROW()/8,1)+1</f>
        <v>Second text field 159</v>
      </c>
      <c r="H1269" s="11"/>
      <c r="I1269" s="12" t="s">
        <v>38</v>
      </c>
    </row>
    <row r="1270" spans="1:9" s="12" customFormat="1" ht="15">
      <c r="A1270" s="12" t="s">
        <v>45</v>
      </c>
      <c r="B1270" s="11" t="str">
        <f>"text3_"&amp;FLOOR(ROW()/8,1)+1</f>
        <v>text3_159</v>
      </c>
      <c r="C1270" s="11" t="str">
        <f>"Third text field "&amp;FLOOR(ROW()/8,1)+1</f>
        <v>Third text field 159</v>
      </c>
      <c r="H1270" s="11"/>
      <c r="I1270" s="12" t="s">
        <v>38</v>
      </c>
    </row>
    <row r="1271" spans="1:9" s="12" customFormat="1" ht="15">
      <c r="A1271" s="12" t="s">
        <v>45</v>
      </c>
      <c r="B1271" s="11" t="str">
        <f>"text4_"&amp;FLOOR(ROW()/8,1)+1</f>
        <v>text4_159</v>
      </c>
      <c r="C1271" s="11" t="str">
        <f>"Fourth text field "&amp;FLOOR(ROW()/8,1)+1</f>
        <v>Fourth text field 159</v>
      </c>
      <c r="H1271" s="11"/>
      <c r="I1271" s="12" t="s">
        <v>38</v>
      </c>
    </row>
    <row r="1272" spans="3:8" s="12" customFormat="1" ht="15">
      <c r="C1272" s="11"/>
      <c r="H1272" s="11"/>
    </row>
    <row r="1273" spans="1:9" s="12" customFormat="1" ht="15">
      <c r="A1273" s="12" t="s">
        <v>45</v>
      </c>
      <c r="B1273" s="11" t="str">
        <f>"text"&amp;FLOOR(ROW()/8,1)+1</f>
        <v>text160</v>
      </c>
      <c r="C1273" s="11" t="str">
        <f>"Text field "&amp;FLOOR(ROW()/8,1)+1</f>
        <v>Text field 160</v>
      </c>
      <c r="H1273" s="11"/>
      <c r="I1273" s="12" t="s">
        <v>38</v>
      </c>
    </row>
    <row r="1274" spans="1:9" s="12" customFormat="1" ht="75">
      <c r="A1274" s="12" t="s">
        <v>46</v>
      </c>
      <c r="B1274" s="11" t="str">
        <f>"num"&amp;FLOOR(ROW()/8,1)+1</f>
        <v>num160</v>
      </c>
      <c r="C1274" s="11" t="str">
        <f>"Numeric field "&amp;FLOOR(ROW()/8,1)+1</f>
        <v>Numeric field 160</v>
      </c>
      <c r="G1274" s="12" t="s">
        <v>54</v>
      </c>
      <c r="H1274" s="11" t="s">
        <v>55</v>
      </c>
      <c r="I1274" s="12" t="s">
        <v>38</v>
      </c>
    </row>
    <row r="1275" spans="1:9" s="12" customFormat="1" ht="15">
      <c r="A1275" s="12" t="s">
        <v>44</v>
      </c>
      <c r="B1275" s="11" t="str">
        <f>"yesno"&amp;FLOOR(ROW()/8,1)+1</f>
        <v>yesno160</v>
      </c>
      <c r="C1275" s="11" t="str">
        <f>"Yes/no field "&amp;FLOOR(ROW()/8,1)+1</f>
        <v>Yes/no field 160</v>
      </c>
      <c r="H1275" s="11"/>
      <c r="I1275" s="12" t="s">
        <v>38</v>
      </c>
    </row>
    <row r="1276" spans="1:9" s="12" customFormat="1" ht="15">
      <c r="A1276" s="12" t="s">
        <v>58</v>
      </c>
      <c r="B1276" s="11" t="str">
        <f>"date"&amp;FLOOR(ROW()/8,1)+1</f>
        <v>date160</v>
      </c>
      <c r="C1276" s="11" t="str">
        <f>"Date field "&amp;FLOOR(ROW()/8,1)+1</f>
        <v>Date field 160</v>
      </c>
      <c r="H1276" s="11"/>
      <c r="I1276" s="12" t="s">
        <v>38</v>
      </c>
    </row>
    <row r="1277" spans="1:9" s="12" customFormat="1" ht="15">
      <c r="A1277" s="12" t="s">
        <v>45</v>
      </c>
      <c r="B1277" s="11" t="str">
        <f>"text2_"&amp;FLOOR(ROW()/8,1)+1</f>
        <v>text2_160</v>
      </c>
      <c r="C1277" s="11" t="str">
        <f>"Second text field "&amp;FLOOR(ROW()/8,1)+1</f>
        <v>Second text field 160</v>
      </c>
      <c r="H1277" s="11"/>
      <c r="I1277" s="12" t="s">
        <v>38</v>
      </c>
    </row>
    <row r="1278" spans="1:9" s="12" customFormat="1" ht="15">
      <c r="A1278" s="12" t="s">
        <v>45</v>
      </c>
      <c r="B1278" s="11" t="str">
        <f>"text3_"&amp;FLOOR(ROW()/8,1)+1</f>
        <v>text3_160</v>
      </c>
      <c r="C1278" s="11" t="str">
        <f>"Third text field "&amp;FLOOR(ROW()/8,1)+1</f>
        <v>Third text field 160</v>
      </c>
      <c r="H1278" s="11"/>
      <c r="I1278" s="12" t="s">
        <v>38</v>
      </c>
    </row>
    <row r="1279" spans="1:9" s="12" customFormat="1" ht="15">
      <c r="A1279" s="12" t="s">
        <v>45</v>
      </c>
      <c r="B1279" s="11" t="str">
        <f>"text4_"&amp;FLOOR(ROW()/8,1)+1</f>
        <v>text4_160</v>
      </c>
      <c r="C1279" s="11" t="str">
        <f>"Fourth text field "&amp;FLOOR(ROW()/8,1)+1</f>
        <v>Fourth text field 160</v>
      </c>
      <c r="H1279" s="11"/>
      <c r="I1279" s="12" t="s">
        <v>38</v>
      </c>
    </row>
    <row r="1280" spans="3:8" s="12" customFormat="1" ht="15">
      <c r="C1280" s="11"/>
      <c r="H1280" s="11"/>
    </row>
    <row r="1281" spans="1:9" s="12" customFormat="1" ht="15">
      <c r="A1281" s="12" t="s">
        <v>45</v>
      </c>
      <c r="B1281" s="11" t="str">
        <f>"text"&amp;FLOOR(ROW()/8,1)+1</f>
        <v>text161</v>
      </c>
      <c r="C1281" s="11" t="str">
        <f>"Text field "&amp;FLOOR(ROW()/8,1)+1</f>
        <v>Text field 161</v>
      </c>
      <c r="H1281" s="11"/>
      <c r="I1281" s="12" t="s">
        <v>38</v>
      </c>
    </row>
    <row r="1282" spans="1:9" s="12" customFormat="1" ht="75">
      <c r="A1282" s="12" t="s">
        <v>46</v>
      </c>
      <c r="B1282" s="11" t="str">
        <f>"num"&amp;FLOOR(ROW()/8,1)+1</f>
        <v>num161</v>
      </c>
      <c r="C1282" s="11" t="str">
        <f>"Numeric field "&amp;FLOOR(ROW()/8,1)+1</f>
        <v>Numeric field 161</v>
      </c>
      <c r="G1282" s="12" t="s">
        <v>54</v>
      </c>
      <c r="H1282" s="11" t="s">
        <v>55</v>
      </c>
      <c r="I1282" s="12" t="s">
        <v>38</v>
      </c>
    </row>
    <row r="1283" spans="1:9" s="12" customFormat="1" ht="15">
      <c r="A1283" s="12" t="s">
        <v>44</v>
      </c>
      <c r="B1283" s="11" t="str">
        <f>"yesno"&amp;FLOOR(ROW()/8,1)+1</f>
        <v>yesno161</v>
      </c>
      <c r="C1283" s="11" t="str">
        <f>"Yes/no field "&amp;FLOOR(ROW()/8,1)+1</f>
        <v>Yes/no field 161</v>
      </c>
      <c r="H1283" s="11"/>
      <c r="I1283" s="12" t="s">
        <v>38</v>
      </c>
    </row>
    <row r="1284" spans="1:9" s="12" customFormat="1" ht="15">
      <c r="A1284" s="12" t="s">
        <v>58</v>
      </c>
      <c r="B1284" s="11" t="str">
        <f>"date"&amp;FLOOR(ROW()/8,1)+1</f>
        <v>date161</v>
      </c>
      <c r="C1284" s="11" t="str">
        <f>"Date field "&amp;FLOOR(ROW()/8,1)+1</f>
        <v>Date field 161</v>
      </c>
      <c r="H1284" s="11"/>
      <c r="I1284" s="12" t="s">
        <v>38</v>
      </c>
    </row>
    <row r="1285" spans="1:9" s="12" customFormat="1" ht="15">
      <c r="A1285" s="12" t="s">
        <v>45</v>
      </c>
      <c r="B1285" s="11" t="str">
        <f>"text2_"&amp;FLOOR(ROW()/8,1)+1</f>
        <v>text2_161</v>
      </c>
      <c r="C1285" s="11" t="str">
        <f>"Second text field "&amp;FLOOR(ROW()/8,1)+1</f>
        <v>Second text field 161</v>
      </c>
      <c r="H1285" s="11"/>
      <c r="I1285" s="12" t="s">
        <v>38</v>
      </c>
    </row>
    <row r="1286" spans="1:9" s="12" customFormat="1" ht="15">
      <c r="A1286" s="12" t="s">
        <v>45</v>
      </c>
      <c r="B1286" s="11" t="str">
        <f>"text3_"&amp;FLOOR(ROW()/8,1)+1</f>
        <v>text3_161</v>
      </c>
      <c r="C1286" s="11" t="str">
        <f>"Third text field "&amp;FLOOR(ROW()/8,1)+1</f>
        <v>Third text field 161</v>
      </c>
      <c r="H1286" s="11"/>
      <c r="I1286" s="12" t="s">
        <v>38</v>
      </c>
    </row>
    <row r="1287" spans="1:9" s="12" customFormat="1" ht="15">
      <c r="A1287" s="12" t="s">
        <v>45</v>
      </c>
      <c r="B1287" s="11" t="str">
        <f>"text4_"&amp;FLOOR(ROW()/8,1)+1</f>
        <v>text4_161</v>
      </c>
      <c r="C1287" s="11" t="str">
        <f>"Fourth text field "&amp;FLOOR(ROW()/8,1)+1</f>
        <v>Fourth text field 161</v>
      </c>
      <c r="H1287" s="11"/>
      <c r="I1287" s="12" t="s">
        <v>38</v>
      </c>
    </row>
    <row r="1288" spans="3:8" s="12" customFormat="1" ht="15">
      <c r="C1288" s="11"/>
      <c r="H1288" s="11"/>
    </row>
    <row r="1289" spans="1:9" s="12" customFormat="1" ht="15">
      <c r="A1289" s="12" t="s">
        <v>45</v>
      </c>
      <c r="B1289" s="11" t="str">
        <f>"text"&amp;FLOOR(ROW()/8,1)+1</f>
        <v>text162</v>
      </c>
      <c r="C1289" s="11" t="str">
        <f>"Text field "&amp;FLOOR(ROW()/8,1)+1</f>
        <v>Text field 162</v>
      </c>
      <c r="H1289" s="11"/>
      <c r="I1289" s="12" t="s">
        <v>38</v>
      </c>
    </row>
    <row r="1290" spans="1:9" s="12" customFormat="1" ht="75">
      <c r="A1290" s="12" t="s">
        <v>46</v>
      </c>
      <c r="B1290" s="11" t="str">
        <f>"num"&amp;FLOOR(ROW()/8,1)+1</f>
        <v>num162</v>
      </c>
      <c r="C1290" s="11" t="str">
        <f>"Numeric field "&amp;FLOOR(ROW()/8,1)+1</f>
        <v>Numeric field 162</v>
      </c>
      <c r="G1290" s="12" t="s">
        <v>54</v>
      </c>
      <c r="H1290" s="11" t="s">
        <v>55</v>
      </c>
      <c r="I1290" s="12" t="s">
        <v>38</v>
      </c>
    </row>
    <row r="1291" spans="1:9" s="12" customFormat="1" ht="15">
      <c r="A1291" s="12" t="s">
        <v>44</v>
      </c>
      <c r="B1291" s="11" t="str">
        <f>"yesno"&amp;FLOOR(ROW()/8,1)+1</f>
        <v>yesno162</v>
      </c>
      <c r="C1291" s="11" t="str">
        <f>"Yes/no field "&amp;FLOOR(ROW()/8,1)+1</f>
        <v>Yes/no field 162</v>
      </c>
      <c r="H1291" s="11"/>
      <c r="I1291" s="12" t="s">
        <v>38</v>
      </c>
    </row>
    <row r="1292" spans="1:9" s="12" customFormat="1" ht="15">
      <c r="A1292" s="12" t="s">
        <v>58</v>
      </c>
      <c r="B1292" s="11" t="str">
        <f>"date"&amp;FLOOR(ROW()/8,1)+1</f>
        <v>date162</v>
      </c>
      <c r="C1292" s="11" t="str">
        <f>"Date field "&amp;FLOOR(ROW()/8,1)+1</f>
        <v>Date field 162</v>
      </c>
      <c r="H1292" s="11"/>
      <c r="I1292" s="12" t="s">
        <v>38</v>
      </c>
    </row>
    <row r="1293" spans="1:9" s="12" customFormat="1" ht="15">
      <c r="A1293" s="12" t="s">
        <v>45</v>
      </c>
      <c r="B1293" s="11" t="str">
        <f>"text2_"&amp;FLOOR(ROW()/8,1)+1</f>
        <v>text2_162</v>
      </c>
      <c r="C1293" s="11" t="str">
        <f>"Second text field "&amp;FLOOR(ROW()/8,1)+1</f>
        <v>Second text field 162</v>
      </c>
      <c r="H1293" s="11"/>
      <c r="I1293" s="12" t="s">
        <v>38</v>
      </c>
    </row>
    <row r="1294" spans="1:9" s="12" customFormat="1" ht="15">
      <c r="A1294" s="12" t="s">
        <v>45</v>
      </c>
      <c r="B1294" s="11" t="str">
        <f>"text3_"&amp;FLOOR(ROW()/8,1)+1</f>
        <v>text3_162</v>
      </c>
      <c r="C1294" s="11" t="str">
        <f>"Third text field "&amp;FLOOR(ROW()/8,1)+1</f>
        <v>Third text field 162</v>
      </c>
      <c r="H1294" s="11"/>
      <c r="I1294" s="12" t="s">
        <v>38</v>
      </c>
    </row>
    <row r="1295" spans="1:9" s="12" customFormat="1" ht="15">
      <c r="A1295" s="12" t="s">
        <v>45</v>
      </c>
      <c r="B1295" s="11" t="str">
        <f>"text4_"&amp;FLOOR(ROW()/8,1)+1</f>
        <v>text4_162</v>
      </c>
      <c r="C1295" s="11" t="str">
        <f>"Fourth text field "&amp;FLOOR(ROW()/8,1)+1</f>
        <v>Fourth text field 162</v>
      </c>
      <c r="H1295" s="11"/>
      <c r="I1295" s="12" t="s">
        <v>38</v>
      </c>
    </row>
    <row r="1296" spans="3:8" s="12" customFormat="1" ht="15">
      <c r="C1296" s="11"/>
      <c r="H1296" s="11"/>
    </row>
    <row r="1297" spans="1:9" s="12" customFormat="1" ht="15">
      <c r="A1297" s="12" t="s">
        <v>45</v>
      </c>
      <c r="B1297" s="11" t="str">
        <f>"text"&amp;FLOOR(ROW()/8,1)+1</f>
        <v>text163</v>
      </c>
      <c r="C1297" s="11" t="str">
        <f>"Text field "&amp;FLOOR(ROW()/8,1)+1</f>
        <v>Text field 163</v>
      </c>
      <c r="H1297" s="11"/>
      <c r="I1297" s="12" t="s">
        <v>38</v>
      </c>
    </row>
    <row r="1298" spans="1:9" s="12" customFormat="1" ht="75">
      <c r="A1298" s="12" t="s">
        <v>46</v>
      </c>
      <c r="B1298" s="11" t="str">
        <f>"num"&amp;FLOOR(ROW()/8,1)+1</f>
        <v>num163</v>
      </c>
      <c r="C1298" s="11" t="str">
        <f>"Numeric field "&amp;FLOOR(ROW()/8,1)+1</f>
        <v>Numeric field 163</v>
      </c>
      <c r="G1298" s="12" t="s">
        <v>54</v>
      </c>
      <c r="H1298" s="11" t="s">
        <v>55</v>
      </c>
      <c r="I1298" s="12" t="s">
        <v>38</v>
      </c>
    </row>
    <row r="1299" spans="1:9" s="12" customFormat="1" ht="15">
      <c r="A1299" s="12" t="s">
        <v>44</v>
      </c>
      <c r="B1299" s="11" t="str">
        <f>"yesno"&amp;FLOOR(ROW()/8,1)+1</f>
        <v>yesno163</v>
      </c>
      <c r="C1299" s="11" t="str">
        <f>"Yes/no field "&amp;FLOOR(ROW()/8,1)+1</f>
        <v>Yes/no field 163</v>
      </c>
      <c r="H1299" s="11"/>
      <c r="I1299" s="12" t="s">
        <v>38</v>
      </c>
    </row>
    <row r="1300" spans="1:9" s="12" customFormat="1" ht="15">
      <c r="A1300" s="12" t="s">
        <v>58</v>
      </c>
      <c r="B1300" s="11" t="str">
        <f>"date"&amp;FLOOR(ROW()/8,1)+1</f>
        <v>date163</v>
      </c>
      <c r="C1300" s="11" t="str">
        <f>"Date field "&amp;FLOOR(ROW()/8,1)+1</f>
        <v>Date field 163</v>
      </c>
      <c r="H1300" s="11"/>
      <c r="I1300" s="12" t="s">
        <v>38</v>
      </c>
    </row>
    <row r="1301" spans="1:9" s="12" customFormat="1" ht="15">
      <c r="A1301" s="12" t="s">
        <v>45</v>
      </c>
      <c r="B1301" s="11" t="str">
        <f>"text2_"&amp;FLOOR(ROW()/8,1)+1</f>
        <v>text2_163</v>
      </c>
      <c r="C1301" s="11" t="str">
        <f>"Second text field "&amp;FLOOR(ROW()/8,1)+1</f>
        <v>Second text field 163</v>
      </c>
      <c r="H1301" s="11"/>
      <c r="I1301" s="12" t="s">
        <v>38</v>
      </c>
    </row>
    <row r="1302" spans="1:9" s="12" customFormat="1" ht="15">
      <c r="A1302" s="12" t="s">
        <v>45</v>
      </c>
      <c r="B1302" s="11" t="str">
        <f>"text3_"&amp;FLOOR(ROW()/8,1)+1</f>
        <v>text3_163</v>
      </c>
      <c r="C1302" s="11" t="str">
        <f>"Third text field "&amp;FLOOR(ROW()/8,1)+1</f>
        <v>Third text field 163</v>
      </c>
      <c r="H1302" s="11"/>
      <c r="I1302" s="12" t="s">
        <v>38</v>
      </c>
    </row>
    <row r="1303" spans="1:9" s="12" customFormat="1" ht="15">
      <c r="A1303" s="12" t="s">
        <v>45</v>
      </c>
      <c r="B1303" s="11" t="str">
        <f>"text4_"&amp;FLOOR(ROW()/8,1)+1</f>
        <v>text4_163</v>
      </c>
      <c r="C1303" s="11" t="str">
        <f>"Fourth text field "&amp;FLOOR(ROW()/8,1)+1</f>
        <v>Fourth text field 163</v>
      </c>
      <c r="H1303" s="11"/>
      <c r="I1303" s="12" t="s">
        <v>38</v>
      </c>
    </row>
    <row r="1304" spans="3:8" s="12" customFormat="1" ht="15">
      <c r="C1304" s="11"/>
      <c r="H1304" s="11"/>
    </row>
    <row r="1305" spans="1:9" s="12" customFormat="1" ht="15">
      <c r="A1305" s="12" t="s">
        <v>45</v>
      </c>
      <c r="B1305" s="11" t="str">
        <f>"text"&amp;FLOOR(ROW()/8,1)+1</f>
        <v>text164</v>
      </c>
      <c r="C1305" s="11" t="str">
        <f>"Text field "&amp;FLOOR(ROW()/8,1)+1</f>
        <v>Text field 164</v>
      </c>
      <c r="H1305" s="11"/>
      <c r="I1305" s="12" t="s">
        <v>38</v>
      </c>
    </row>
    <row r="1306" spans="1:9" s="12" customFormat="1" ht="75">
      <c r="A1306" s="12" t="s">
        <v>46</v>
      </c>
      <c r="B1306" s="11" t="str">
        <f>"num"&amp;FLOOR(ROW()/8,1)+1</f>
        <v>num164</v>
      </c>
      <c r="C1306" s="11" t="str">
        <f>"Numeric field "&amp;FLOOR(ROW()/8,1)+1</f>
        <v>Numeric field 164</v>
      </c>
      <c r="G1306" s="12" t="s">
        <v>54</v>
      </c>
      <c r="H1306" s="11" t="s">
        <v>55</v>
      </c>
      <c r="I1306" s="12" t="s">
        <v>38</v>
      </c>
    </row>
    <row r="1307" spans="1:9" s="12" customFormat="1" ht="15">
      <c r="A1307" s="12" t="s">
        <v>44</v>
      </c>
      <c r="B1307" s="11" t="str">
        <f>"yesno"&amp;FLOOR(ROW()/8,1)+1</f>
        <v>yesno164</v>
      </c>
      <c r="C1307" s="11" t="str">
        <f>"Yes/no field "&amp;FLOOR(ROW()/8,1)+1</f>
        <v>Yes/no field 164</v>
      </c>
      <c r="H1307" s="11"/>
      <c r="I1307" s="12" t="s">
        <v>38</v>
      </c>
    </row>
    <row r="1308" spans="1:9" s="12" customFormat="1" ht="15">
      <c r="A1308" s="12" t="s">
        <v>58</v>
      </c>
      <c r="B1308" s="11" t="str">
        <f>"date"&amp;FLOOR(ROW()/8,1)+1</f>
        <v>date164</v>
      </c>
      <c r="C1308" s="11" t="str">
        <f>"Date field "&amp;FLOOR(ROW()/8,1)+1</f>
        <v>Date field 164</v>
      </c>
      <c r="H1308" s="11"/>
      <c r="I1308" s="12" t="s">
        <v>38</v>
      </c>
    </row>
    <row r="1309" spans="1:9" s="12" customFormat="1" ht="15">
      <c r="A1309" s="12" t="s">
        <v>45</v>
      </c>
      <c r="B1309" s="11" t="str">
        <f>"text2_"&amp;FLOOR(ROW()/8,1)+1</f>
        <v>text2_164</v>
      </c>
      <c r="C1309" s="11" t="str">
        <f>"Second text field "&amp;FLOOR(ROW()/8,1)+1</f>
        <v>Second text field 164</v>
      </c>
      <c r="H1309" s="11"/>
      <c r="I1309" s="12" t="s">
        <v>38</v>
      </c>
    </row>
    <row r="1310" spans="1:9" s="12" customFormat="1" ht="15">
      <c r="A1310" s="12" t="s">
        <v>45</v>
      </c>
      <c r="B1310" s="11" t="str">
        <f>"text3_"&amp;FLOOR(ROW()/8,1)+1</f>
        <v>text3_164</v>
      </c>
      <c r="C1310" s="11" t="str">
        <f>"Third text field "&amp;FLOOR(ROW()/8,1)+1</f>
        <v>Third text field 164</v>
      </c>
      <c r="H1310" s="11"/>
      <c r="I1310" s="12" t="s">
        <v>38</v>
      </c>
    </row>
    <row r="1311" spans="1:9" s="12" customFormat="1" ht="15">
      <c r="A1311" s="12" t="s">
        <v>45</v>
      </c>
      <c r="B1311" s="11" t="str">
        <f>"text4_"&amp;FLOOR(ROW()/8,1)+1</f>
        <v>text4_164</v>
      </c>
      <c r="C1311" s="11" t="str">
        <f>"Fourth text field "&amp;FLOOR(ROW()/8,1)+1</f>
        <v>Fourth text field 164</v>
      </c>
      <c r="H1311" s="11"/>
      <c r="I1311" s="12" t="s">
        <v>38</v>
      </c>
    </row>
    <row r="1312" spans="3:8" s="12" customFormat="1" ht="15">
      <c r="C1312" s="11"/>
      <c r="H1312" s="11"/>
    </row>
    <row r="1313" spans="1:9" s="12" customFormat="1" ht="15">
      <c r="A1313" s="12" t="s">
        <v>45</v>
      </c>
      <c r="B1313" s="11" t="str">
        <f>"text"&amp;FLOOR(ROW()/8,1)+1</f>
        <v>text165</v>
      </c>
      <c r="C1313" s="11" t="str">
        <f>"Text field "&amp;FLOOR(ROW()/8,1)+1</f>
        <v>Text field 165</v>
      </c>
      <c r="H1313" s="11"/>
      <c r="I1313" s="12" t="s">
        <v>38</v>
      </c>
    </row>
    <row r="1314" spans="1:9" s="12" customFormat="1" ht="75">
      <c r="A1314" s="12" t="s">
        <v>46</v>
      </c>
      <c r="B1314" s="11" t="str">
        <f>"num"&amp;FLOOR(ROW()/8,1)+1</f>
        <v>num165</v>
      </c>
      <c r="C1314" s="11" t="str">
        <f>"Numeric field "&amp;FLOOR(ROW()/8,1)+1</f>
        <v>Numeric field 165</v>
      </c>
      <c r="G1314" s="12" t="s">
        <v>54</v>
      </c>
      <c r="H1314" s="11" t="s">
        <v>55</v>
      </c>
      <c r="I1314" s="12" t="s">
        <v>38</v>
      </c>
    </row>
    <row r="1315" spans="1:9" s="12" customFormat="1" ht="15">
      <c r="A1315" s="12" t="s">
        <v>44</v>
      </c>
      <c r="B1315" s="11" t="str">
        <f>"yesno"&amp;FLOOR(ROW()/8,1)+1</f>
        <v>yesno165</v>
      </c>
      <c r="C1315" s="11" t="str">
        <f>"Yes/no field "&amp;FLOOR(ROW()/8,1)+1</f>
        <v>Yes/no field 165</v>
      </c>
      <c r="H1315" s="11"/>
      <c r="I1315" s="12" t="s">
        <v>38</v>
      </c>
    </row>
    <row r="1316" spans="1:9" s="12" customFormat="1" ht="15">
      <c r="A1316" s="12" t="s">
        <v>58</v>
      </c>
      <c r="B1316" s="11" t="str">
        <f>"date"&amp;FLOOR(ROW()/8,1)+1</f>
        <v>date165</v>
      </c>
      <c r="C1316" s="11" t="str">
        <f>"Date field "&amp;FLOOR(ROW()/8,1)+1</f>
        <v>Date field 165</v>
      </c>
      <c r="H1316" s="11"/>
      <c r="I1316" s="12" t="s">
        <v>38</v>
      </c>
    </row>
    <row r="1317" spans="1:9" s="12" customFormat="1" ht="15">
      <c r="A1317" s="12" t="s">
        <v>45</v>
      </c>
      <c r="B1317" s="11" t="str">
        <f>"text2_"&amp;FLOOR(ROW()/8,1)+1</f>
        <v>text2_165</v>
      </c>
      <c r="C1317" s="11" t="str">
        <f>"Second text field "&amp;FLOOR(ROW()/8,1)+1</f>
        <v>Second text field 165</v>
      </c>
      <c r="H1317" s="11"/>
      <c r="I1317" s="12" t="s">
        <v>38</v>
      </c>
    </row>
    <row r="1318" spans="1:9" s="12" customFormat="1" ht="15">
      <c r="A1318" s="12" t="s">
        <v>45</v>
      </c>
      <c r="B1318" s="11" t="str">
        <f>"text3_"&amp;FLOOR(ROW()/8,1)+1</f>
        <v>text3_165</v>
      </c>
      <c r="C1318" s="11" t="str">
        <f>"Third text field "&amp;FLOOR(ROW()/8,1)+1</f>
        <v>Third text field 165</v>
      </c>
      <c r="H1318" s="11"/>
      <c r="I1318" s="12" t="s">
        <v>38</v>
      </c>
    </row>
    <row r="1319" spans="1:9" s="12" customFormat="1" ht="15">
      <c r="A1319" s="12" t="s">
        <v>45</v>
      </c>
      <c r="B1319" s="11" t="str">
        <f>"text4_"&amp;FLOOR(ROW()/8,1)+1</f>
        <v>text4_165</v>
      </c>
      <c r="C1319" s="11" t="str">
        <f>"Fourth text field "&amp;FLOOR(ROW()/8,1)+1</f>
        <v>Fourth text field 165</v>
      </c>
      <c r="H1319" s="11"/>
      <c r="I1319" s="12" t="s">
        <v>38</v>
      </c>
    </row>
    <row r="1320" spans="3:8" s="12" customFormat="1" ht="15">
      <c r="C1320" s="11"/>
      <c r="H1320" s="11"/>
    </row>
    <row r="1321" spans="1:9" s="12" customFormat="1" ht="15">
      <c r="A1321" s="12" t="s">
        <v>45</v>
      </c>
      <c r="B1321" s="11" t="str">
        <f>"text"&amp;FLOOR(ROW()/8,1)+1</f>
        <v>text166</v>
      </c>
      <c r="C1321" s="11" t="str">
        <f>"Text field "&amp;FLOOR(ROW()/8,1)+1</f>
        <v>Text field 166</v>
      </c>
      <c r="H1321" s="11"/>
      <c r="I1321" s="12" t="s">
        <v>38</v>
      </c>
    </row>
    <row r="1322" spans="1:9" s="12" customFormat="1" ht="75">
      <c r="A1322" s="12" t="s">
        <v>46</v>
      </c>
      <c r="B1322" s="11" t="str">
        <f>"num"&amp;FLOOR(ROW()/8,1)+1</f>
        <v>num166</v>
      </c>
      <c r="C1322" s="11" t="str">
        <f>"Numeric field "&amp;FLOOR(ROW()/8,1)+1</f>
        <v>Numeric field 166</v>
      </c>
      <c r="G1322" s="12" t="s">
        <v>54</v>
      </c>
      <c r="H1322" s="11" t="s">
        <v>55</v>
      </c>
      <c r="I1322" s="12" t="s">
        <v>38</v>
      </c>
    </row>
    <row r="1323" spans="1:9" s="12" customFormat="1" ht="15">
      <c r="A1323" s="12" t="s">
        <v>44</v>
      </c>
      <c r="B1323" s="11" t="str">
        <f>"yesno"&amp;FLOOR(ROW()/8,1)+1</f>
        <v>yesno166</v>
      </c>
      <c r="C1323" s="11" t="str">
        <f>"Yes/no field "&amp;FLOOR(ROW()/8,1)+1</f>
        <v>Yes/no field 166</v>
      </c>
      <c r="H1323" s="11"/>
      <c r="I1323" s="12" t="s">
        <v>38</v>
      </c>
    </row>
    <row r="1324" spans="1:9" s="12" customFormat="1" ht="15">
      <c r="A1324" s="12" t="s">
        <v>58</v>
      </c>
      <c r="B1324" s="11" t="str">
        <f>"date"&amp;FLOOR(ROW()/8,1)+1</f>
        <v>date166</v>
      </c>
      <c r="C1324" s="11" t="str">
        <f>"Date field "&amp;FLOOR(ROW()/8,1)+1</f>
        <v>Date field 166</v>
      </c>
      <c r="H1324" s="11"/>
      <c r="I1324" s="12" t="s">
        <v>38</v>
      </c>
    </row>
    <row r="1325" spans="1:9" s="12" customFormat="1" ht="15">
      <c r="A1325" s="12" t="s">
        <v>45</v>
      </c>
      <c r="B1325" s="11" t="str">
        <f>"text2_"&amp;FLOOR(ROW()/8,1)+1</f>
        <v>text2_166</v>
      </c>
      <c r="C1325" s="11" t="str">
        <f>"Second text field "&amp;FLOOR(ROW()/8,1)+1</f>
        <v>Second text field 166</v>
      </c>
      <c r="H1325" s="11"/>
      <c r="I1325" s="12" t="s">
        <v>38</v>
      </c>
    </row>
    <row r="1326" spans="1:9" s="12" customFormat="1" ht="15">
      <c r="A1326" s="12" t="s">
        <v>45</v>
      </c>
      <c r="B1326" s="11" t="str">
        <f>"text3_"&amp;FLOOR(ROW()/8,1)+1</f>
        <v>text3_166</v>
      </c>
      <c r="C1326" s="11" t="str">
        <f>"Third text field "&amp;FLOOR(ROW()/8,1)+1</f>
        <v>Third text field 166</v>
      </c>
      <c r="H1326" s="11"/>
      <c r="I1326" s="12" t="s">
        <v>38</v>
      </c>
    </row>
    <row r="1327" spans="1:9" s="12" customFormat="1" ht="15">
      <c r="A1327" s="12" t="s">
        <v>45</v>
      </c>
      <c r="B1327" s="11" t="str">
        <f>"text4_"&amp;FLOOR(ROW()/8,1)+1</f>
        <v>text4_166</v>
      </c>
      <c r="C1327" s="11" t="str">
        <f>"Fourth text field "&amp;FLOOR(ROW()/8,1)+1</f>
        <v>Fourth text field 166</v>
      </c>
      <c r="H1327" s="11"/>
      <c r="I1327" s="12" t="s">
        <v>38</v>
      </c>
    </row>
    <row r="1328" spans="3:8" s="12" customFormat="1" ht="15">
      <c r="C1328" s="11"/>
      <c r="H1328" s="11"/>
    </row>
    <row r="1329" spans="1:9" s="12" customFormat="1" ht="15">
      <c r="A1329" s="12" t="s">
        <v>45</v>
      </c>
      <c r="B1329" s="11" t="str">
        <f>"text"&amp;FLOOR(ROW()/8,1)+1</f>
        <v>text167</v>
      </c>
      <c r="C1329" s="11" t="str">
        <f>"Text field "&amp;FLOOR(ROW()/8,1)+1</f>
        <v>Text field 167</v>
      </c>
      <c r="H1329" s="11"/>
      <c r="I1329" s="12" t="s">
        <v>38</v>
      </c>
    </row>
    <row r="1330" spans="1:9" s="12" customFormat="1" ht="75">
      <c r="A1330" s="12" t="s">
        <v>46</v>
      </c>
      <c r="B1330" s="11" t="str">
        <f>"num"&amp;FLOOR(ROW()/8,1)+1</f>
        <v>num167</v>
      </c>
      <c r="C1330" s="11" t="str">
        <f>"Numeric field "&amp;FLOOR(ROW()/8,1)+1</f>
        <v>Numeric field 167</v>
      </c>
      <c r="G1330" s="12" t="s">
        <v>54</v>
      </c>
      <c r="H1330" s="11" t="s">
        <v>55</v>
      </c>
      <c r="I1330" s="12" t="s">
        <v>38</v>
      </c>
    </row>
    <row r="1331" spans="1:9" s="12" customFormat="1" ht="15">
      <c r="A1331" s="12" t="s">
        <v>44</v>
      </c>
      <c r="B1331" s="11" t="str">
        <f>"yesno"&amp;FLOOR(ROW()/8,1)+1</f>
        <v>yesno167</v>
      </c>
      <c r="C1331" s="11" t="str">
        <f>"Yes/no field "&amp;FLOOR(ROW()/8,1)+1</f>
        <v>Yes/no field 167</v>
      </c>
      <c r="H1331" s="11"/>
      <c r="I1331" s="12" t="s">
        <v>38</v>
      </c>
    </row>
    <row r="1332" spans="1:9" s="12" customFormat="1" ht="15">
      <c r="A1332" s="12" t="s">
        <v>58</v>
      </c>
      <c r="B1332" s="11" t="str">
        <f>"date"&amp;FLOOR(ROW()/8,1)+1</f>
        <v>date167</v>
      </c>
      <c r="C1332" s="11" t="str">
        <f>"Date field "&amp;FLOOR(ROW()/8,1)+1</f>
        <v>Date field 167</v>
      </c>
      <c r="H1332" s="11"/>
      <c r="I1332" s="12" t="s">
        <v>38</v>
      </c>
    </row>
    <row r="1333" spans="1:9" s="12" customFormat="1" ht="15">
      <c r="A1333" s="12" t="s">
        <v>45</v>
      </c>
      <c r="B1333" s="11" t="str">
        <f>"text2_"&amp;FLOOR(ROW()/8,1)+1</f>
        <v>text2_167</v>
      </c>
      <c r="C1333" s="11" t="str">
        <f>"Second text field "&amp;FLOOR(ROW()/8,1)+1</f>
        <v>Second text field 167</v>
      </c>
      <c r="H1333" s="11"/>
      <c r="I1333" s="12" t="s">
        <v>38</v>
      </c>
    </row>
    <row r="1334" spans="1:9" s="12" customFormat="1" ht="15">
      <c r="A1334" s="12" t="s">
        <v>45</v>
      </c>
      <c r="B1334" s="11" t="str">
        <f>"text3_"&amp;FLOOR(ROW()/8,1)+1</f>
        <v>text3_167</v>
      </c>
      <c r="C1334" s="11" t="str">
        <f>"Third text field "&amp;FLOOR(ROW()/8,1)+1</f>
        <v>Third text field 167</v>
      </c>
      <c r="H1334" s="11"/>
      <c r="I1334" s="12" t="s">
        <v>38</v>
      </c>
    </row>
    <row r="1335" spans="1:9" s="12" customFormat="1" ht="15">
      <c r="A1335" s="12" t="s">
        <v>45</v>
      </c>
      <c r="B1335" s="11" t="str">
        <f>"text4_"&amp;FLOOR(ROW()/8,1)+1</f>
        <v>text4_167</v>
      </c>
      <c r="C1335" s="11" t="str">
        <f>"Fourth text field "&amp;FLOOR(ROW()/8,1)+1</f>
        <v>Fourth text field 167</v>
      </c>
      <c r="H1335" s="11"/>
      <c r="I1335" s="12" t="s">
        <v>38</v>
      </c>
    </row>
    <row r="1336" spans="3:8" s="12" customFormat="1" ht="15">
      <c r="C1336" s="11"/>
      <c r="H1336" s="11"/>
    </row>
    <row r="1337" spans="1:9" s="12" customFormat="1" ht="15">
      <c r="A1337" s="12" t="s">
        <v>45</v>
      </c>
      <c r="B1337" s="11" t="str">
        <f>"text"&amp;FLOOR(ROW()/8,1)+1</f>
        <v>text168</v>
      </c>
      <c r="C1337" s="11" t="str">
        <f>"Text field "&amp;FLOOR(ROW()/8,1)+1</f>
        <v>Text field 168</v>
      </c>
      <c r="H1337" s="11"/>
      <c r="I1337" s="12" t="s">
        <v>38</v>
      </c>
    </row>
    <row r="1338" spans="1:9" s="12" customFormat="1" ht="75">
      <c r="A1338" s="12" t="s">
        <v>46</v>
      </c>
      <c r="B1338" s="11" t="str">
        <f>"num"&amp;FLOOR(ROW()/8,1)+1</f>
        <v>num168</v>
      </c>
      <c r="C1338" s="11" t="str">
        <f>"Numeric field "&amp;FLOOR(ROW()/8,1)+1</f>
        <v>Numeric field 168</v>
      </c>
      <c r="G1338" s="12" t="s">
        <v>54</v>
      </c>
      <c r="H1338" s="11" t="s">
        <v>55</v>
      </c>
      <c r="I1338" s="12" t="s">
        <v>38</v>
      </c>
    </row>
    <row r="1339" spans="1:9" s="12" customFormat="1" ht="15">
      <c r="A1339" s="12" t="s">
        <v>44</v>
      </c>
      <c r="B1339" s="11" t="str">
        <f>"yesno"&amp;FLOOR(ROW()/8,1)+1</f>
        <v>yesno168</v>
      </c>
      <c r="C1339" s="11" t="str">
        <f>"Yes/no field "&amp;FLOOR(ROW()/8,1)+1</f>
        <v>Yes/no field 168</v>
      </c>
      <c r="H1339" s="11"/>
      <c r="I1339" s="12" t="s">
        <v>38</v>
      </c>
    </row>
    <row r="1340" spans="1:9" s="12" customFormat="1" ht="15">
      <c r="A1340" s="12" t="s">
        <v>58</v>
      </c>
      <c r="B1340" s="11" t="str">
        <f>"date"&amp;FLOOR(ROW()/8,1)+1</f>
        <v>date168</v>
      </c>
      <c r="C1340" s="11" t="str">
        <f>"Date field "&amp;FLOOR(ROW()/8,1)+1</f>
        <v>Date field 168</v>
      </c>
      <c r="H1340" s="11"/>
      <c r="I1340" s="12" t="s">
        <v>38</v>
      </c>
    </row>
    <row r="1341" spans="1:9" s="12" customFormat="1" ht="15">
      <c r="A1341" s="12" t="s">
        <v>45</v>
      </c>
      <c r="B1341" s="11" t="str">
        <f>"text2_"&amp;FLOOR(ROW()/8,1)+1</f>
        <v>text2_168</v>
      </c>
      <c r="C1341" s="11" t="str">
        <f>"Second text field "&amp;FLOOR(ROW()/8,1)+1</f>
        <v>Second text field 168</v>
      </c>
      <c r="H1341" s="11"/>
      <c r="I1341" s="12" t="s">
        <v>38</v>
      </c>
    </row>
    <row r="1342" spans="1:9" s="12" customFormat="1" ht="15">
      <c r="A1342" s="12" t="s">
        <v>45</v>
      </c>
      <c r="B1342" s="11" t="str">
        <f>"text3_"&amp;FLOOR(ROW()/8,1)+1</f>
        <v>text3_168</v>
      </c>
      <c r="C1342" s="11" t="str">
        <f>"Third text field "&amp;FLOOR(ROW()/8,1)+1</f>
        <v>Third text field 168</v>
      </c>
      <c r="H1342" s="11"/>
      <c r="I1342" s="12" t="s">
        <v>38</v>
      </c>
    </row>
    <row r="1343" spans="1:9" s="12" customFormat="1" ht="15">
      <c r="A1343" s="12" t="s">
        <v>45</v>
      </c>
      <c r="B1343" s="11" t="str">
        <f>"text4_"&amp;FLOOR(ROW()/8,1)+1</f>
        <v>text4_168</v>
      </c>
      <c r="C1343" s="11" t="str">
        <f>"Fourth text field "&amp;FLOOR(ROW()/8,1)+1</f>
        <v>Fourth text field 168</v>
      </c>
      <c r="H1343" s="11"/>
      <c r="I1343" s="12" t="s">
        <v>38</v>
      </c>
    </row>
    <row r="1344" spans="3:8" s="12" customFormat="1" ht="15">
      <c r="C1344" s="11"/>
      <c r="H1344" s="11"/>
    </row>
    <row r="1345" spans="1:9" s="12" customFormat="1" ht="15">
      <c r="A1345" s="12" t="s">
        <v>45</v>
      </c>
      <c r="B1345" s="11" t="str">
        <f>"text"&amp;FLOOR(ROW()/8,1)+1</f>
        <v>text169</v>
      </c>
      <c r="C1345" s="11" t="str">
        <f>"Text field "&amp;FLOOR(ROW()/8,1)+1</f>
        <v>Text field 169</v>
      </c>
      <c r="H1345" s="11"/>
      <c r="I1345" s="12" t="s">
        <v>38</v>
      </c>
    </row>
    <row r="1346" spans="1:9" s="12" customFormat="1" ht="75">
      <c r="A1346" s="12" t="s">
        <v>46</v>
      </c>
      <c r="B1346" s="11" t="str">
        <f>"num"&amp;FLOOR(ROW()/8,1)+1</f>
        <v>num169</v>
      </c>
      <c r="C1346" s="11" t="str">
        <f>"Numeric field "&amp;FLOOR(ROW()/8,1)+1</f>
        <v>Numeric field 169</v>
      </c>
      <c r="G1346" s="12" t="s">
        <v>54</v>
      </c>
      <c r="H1346" s="11" t="s">
        <v>55</v>
      </c>
      <c r="I1346" s="12" t="s">
        <v>38</v>
      </c>
    </row>
    <row r="1347" spans="1:9" s="12" customFormat="1" ht="15">
      <c r="A1347" s="12" t="s">
        <v>44</v>
      </c>
      <c r="B1347" s="11" t="str">
        <f>"yesno"&amp;FLOOR(ROW()/8,1)+1</f>
        <v>yesno169</v>
      </c>
      <c r="C1347" s="11" t="str">
        <f>"Yes/no field "&amp;FLOOR(ROW()/8,1)+1</f>
        <v>Yes/no field 169</v>
      </c>
      <c r="H1347" s="11"/>
      <c r="I1347" s="12" t="s">
        <v>38</v>
      </c>
    </row>
    <row r="1348" spans="1:9" s="12" customFormat="1" ht="15">
      <c r="A1348" s="12" t="s">
        <v>58</v>
      </c>
      <c r="B1348" s="11" t="str">
        <f>"date"&amp;FLOOR(ROW()/8,1)+1</f>
        <v>date169</v>
      </c>
      <c r="C1348" s="11" t="str">
        <f>"Date field "&amp;FLOOR(ROW()/8,1)+1</f>
        <v>Date field 169</v>
      </c>
      <c r="H1348" s="11"/>
      <c r="I1348" s="12" t="s">
        <v>38</v>
      </c>
    </row>
    <row r="1349" spans="1:9" s="12" customFormat="1" ht="15">
      <c r="A1349" s="12" t="s">
        <v>45</v>
      </c>
      <c r="B1349" s="11" t="str">
        <f>"text2_"&amp;FLOOR(ROW()/8,1)+1</f>
        <v>text2_169</v>
      </c>
      <c r="C1349" s="11" t="str">
        <f>"Second text field "&amp;FLOOR(ROW()/8,1)+1</f>
        <v>Second text field 169</v>
      </c>
      <c r="H1349" s="11"/>
      <c r="I1349" s="12" t="s">
        <v>38</v>
      </c>
    </row>
    <row r="1350" spans="1:9" s="12" customFormat="1" ht="15">
      <c r="A1350" s="12" t="s">
        <v>45</v>
      </c>
      <c r="B1350" s="11" t="str">
        <f>"text3_"&amp;FLOOR(ROW()/8,1)+1</f>
        <v>text3_169</v>
      </c>
      <c r="C1350" s="11" t="str">
        <f>"Third text field "&amp;FLOOR(ROW()/8,1)+1</f>
        <v>Third text field 169</v>
      </c>
      <c r="H1350" s="11"/>
      <c r="I1350" s="12" t="s">
        <v>38</v>
      </c>
    </row>
    <row r="1351" spans="1:9" s="12" customFormat="1" ht="15">
      <c r="A1351" s="12" t="s">
        <v>45</v>
      </c>
      <c r="B1351" s="11" t="str">
        <f>"text4_"&amp;FLOOR(ROW()/8,1)+1</f>
        <v>text4_169</v>
      </c>
      <c r="C1351" s="11" t="str">
        <f>"Fourth text field "&amp;FLOOR(ROW()/8,1)+1</f>
        <v>Fourth text field 169</v>
      </c>
      <c r="H1351" s="11"/>
      <c r="I1351" s="12" t="s">
        <v>38</v>
      </c>
    </row>
    <row r="1352" spans="3:8" s="12" customFormat="1" ht="15">
      <c r="C1352" s="11"/>
      <c r="H1352" s="11"/>
    </row>
    <row r="1353" spans="1:9" s="12" customFormat="1" ht="15">
      <c r="A1353" s="12" t="s">
        <v>45</v>
      </c>
      <c r="B1353" s="11" t="str">
        <f>"text"&amp;FLOOR(ROW()/8,1)+1</f>
        <v>text170</v>
      </c>
      <c r="C1353" s="11" t="str">
        <f>"Text field "&amp;FLOOR(ROW()/8,1)+1</f>
        <v>Text field 170</v>
      </c>
      <c r="H1353" s="11"/>
      <c r="I1353" s="12" t="s">
        <v>38</v>
      </c>
    </row>
    <row r="1354" spans="1:9" s="12" customFormat="1" ht="75">
      <c r="A1354" s="12" t="s">
        <v>46</v>
      </c>
      <c r="B1354" s="11" t="str">
        <f>"num"&amp;FLOOR(ROW()/8,1)+1</f>
        <v>num170</v>
      </c>
      <c r="C1354" s="11" t="str">
        <f>"Numeric field "&amp;FLOOR(ROW()/8,1)+1</f>
        <v>Numeric field 170</v>
      </c>
      <c r="G1354" s="12" t="s">
        <v>54</v>
      </c>
      <c r="H1354" s="11" t="s">
        <v>55</v>
      </c>
      <c r="I1354" s="12" t="s">
        <v>38</v>
      </c>
    </row>
    <row r="1355" spans="1:9" s="12" customFormat="1" ht="15">
      <c r="A1355" s="12" t="s">
        <v>44</v>
      </c>
      <c r="B1355" s="11" t="str">
        <f>"yesno"&amp;FLOOR(ROW()/8,1)+1</f>
        <v>yesno170</v>
      </c>
      <c r="C1355" s="11" t="str">
        <f>"Yes/no field "&amp;FLOOR(ROW()/8,1)+1</f>
        <v>Yes/no field 170</v>
      </c>
      <c r="H1355" s="11"/>
      <c r="I1355" s="12" t="s">
        <v>38</v>
      </c>
    </row>
    <row r="1356" spans="1:9" s="12" customFormat="1" ht="15">
      <c r="A1356" s="12" t="s">
        <v>58</v>
      </c>
      <c r="B1356" s="11" t="str">
        <f>"date"&amp;FLOOR(ROW()/8,1)+1</f>
        <v>date170</v>
      </c>
      <c r="C1356" s="11" t="str">
        <f>"Date field "&amp;FLOOR(ROW()/8,1)+1</f>
        <v>Date field 170</v>
      </c>
      <c r="H1356" s="11"/>
      <c r="I1356" s="12" t="s">
        <v>38</v>
      </c>
    </row>
    <row r="1357" spans="1:9" s="12" customFormat="1" ht="15">
      <c r="A1357" s="12" t="s">
        <v>45</v>
      </c>
      <c r="B1357" s="11" t="str">
        <f>"text2_"&amp;FLOOR(ROW()/8,1)+1</f>
        <v>text2_170</v>
      </c>
      <c r="C1357" s="11" t="str">
        <f>"Second text field "&amp;FLOOR(ROW()/8,1)+1</f>
        <v>Second text field 170</v>
      </c>
      <c r="H1357" s="11"/>
      <c r="I1357" s="12" t="s">
        <v>38</v>
      </c>
    </row>
    <row r="1358" spans="1:9" s="12" customFormat="1" ht="15">
      <c r="A1358" s="12" t="s">
        <v>45</v>
      </c>
      <c r="B1358" s="11" t="str">
        <f>"text3_"&amp;FLOOR(ROW()/8,1)+1</f>
        <v>text3_170</v>
      </c>
      <c r="C1358" s="11" t="str">
        <f>"Third text field "&amp;FLOOR(ROW()/8,1)+1</f>
        <v>Third text field 170</v>
      </c>
      <c r="H1358" s="11"/>
      <c r="I1358" s="12" t="s">
        <v>38</v>
      </c>
    </row>
    <row r="1359" spans="1:9" s="12" customFormat="1" ht="15">
      <c r="A1359" s="12" t="s">
        <v>45</v>
      </c>
      <c r="B1359" s="11" t="str">
        <f>"text4_"&amp;FLOOR(ROW()/8,1)+1</f>
        <v>text4_170</v>
      </c>
      <c r="C1359" s="11" t="str">
        <f>"Fourth text field "&amp;FLOOR(ROW()/8,1)+1</f>
        <v>Fourth text field 170</v>
      </c>
      <c r="H1359" s="11"/>
      <c r="I1359" s="12" t="s">
        <v>38</v>
      </c>
    </row>
    <row r="1360" spans="3:8" s="12" customFormat="1" ht="15">
      <c r="C1360" s="11"/>
      <c r="H1360" s="11"/>
    </row>
    <row r="1361" spans="1:9" s="12" customFormat="1" ht="15">
      <c r="A1361" s="12" t="s">
        <v>45</v>
      </c>
      <c r="B1361" s="11" t="str">
        <f>"text"&amp;FLOOR(ROW()/8,1)+1</f>
        <v>text171</v>
      </c>
      <c r="C1361" s="11" t="str">
        <f>"Text field "&amp;FLOOR(ROW()/8,1)+1</f>
        <v>Text field 171</v>
      </c>
      <c r="H1361" s="11"/>
      <c r="I1361" s="12" t="s">
        <v>38</v>
      </c>
    </row>
    <row r="1362" spans="1:9" s="12" customFormat="1" ht="75">
      <c r="A1362" s="12" t="s">
        <v>46</v>
      </c>
      <c r="B1362" s="11" t="str">
        <f>"num"&amp;FLOOR(ROW()/8,1)+1</f>
        <v>num171</v>
      </c>
      <c r="C1362" s="11" t="str">
        <f>"Numeric field "&amp;FLOOR(ROW()/8,1)+1</f>
        <v>Numeric field 171</v>
      </c>
      <c r="G1362" s="12" t="s">
        <v>54</v>
      </c>
      <c r="H1362" s="11" t="s">
        <v>55</v>
      </c>
      <c r="I1362" s="12" t="s">
        <v>38</v>
      </c>
    </row>
    <row r="1363" spans="1:9" s="12" customFormat="1" ht="15">
      <c r="A1363" s="12" t="s">
        <v>44</v>
      </c>
      <c r="B1363" s="11" t="str">
        <f>"yesno"&amp;FLOOR(ROW()/8,1)+1</f>
        <v>yesno171</v>
      </c>
      <c r="C1363" s="11" t="str">
        <f>"Yes/no field "&amp;FLOOR(ROW()/8,1)+1</f>
        <v>Yes/no field 171</v>
      </c>
      <c r="H1363" s="11"/>
      <c r="I1363" s="12" t="s">
        <v>38</v>
      </c>
    </row>
    <row r="1364" spans="1:9" s="12" customFormat="1" ht="15">
      <c r="A1364" s="12" t="s">
        <v>58</v>
      </c>
      <c r="B1364" s="11" t="str">
        <f>"date"&amp;FLOOR(ROW()/8,1)+1</f>
        <v>date171</v>
      </c>
      <c r="C1364" s="11" t="str">
        <f>"Date field "&amp;FLOOR(ROW()/8,1)+1</f>
        <v>Date field 171</v>
      </c>
      <c r="H1364" s="11"/>
      <c r="I1364" s="12" t="s">
        <v>38</v>
      </c>
    </row>
    <row r="1365" spans="1:9" s="12" customFormat="1" ht="15">
      <c r="A1365" s="12" t="s">
        <v>45</v>
      </c>
      <c r="B1365" s="11" t="str">
        <f>"text2_"&amp;FLOOR(ROW()/8,1)+1</f>
        <v>text2_171</v>
      </c>
      <c r="C1365" s="11" t="str">
        <f>"Second text field "&amp;FLOOR(ROW()/8,1)+1</f>
        <v>Second text field 171</v>
      </c>
      <c r="H1365" s="11"/>
      <c r="I1365" s="12" t="s">
        <v>38</v>
      </c>
    </row>
    <row r="1366" spans="1:9" s="12" customFormat="1" ht="15">
      <c r="A1366" s="12" t="s">
        <v>45</v>
      </c>
      <c r="B1366" s="11" t="str">
        <f>"text3_"&amp;FLOOR(ROW()/8,1)+1</f>
        <v>text3_171</v>
      </c>
      <c r="C1366" s="11" t="str">
        <f>"Third text field "&amp;FLOOR(ROW()/8,1)+1</f>
        <v>Third text field 171</v>
      </c>
      <c r="H1366" s="11"/>
      <c r="I1366" s="12" t="s">
        <v>38</v>
      </c>
    </row>
    <row r="1367" spans="1:9" s="12" customFormat="1" ht="15">
      <c r="A1367" s="12" t="s">
        <v>45</v>
      </c>
      <c r="B1367" s="11" t="str">
        <f>"text4_"&amp;FLOOR(ROW()/8,1)+1</f>
        <v>text4_171</v>
      </c>
      <c r="C1367" s="11" t="str">
        <f>"Fourth text field "&amp;FLOOR(ROW()/8,1)+1</f>
        <v>Fourth text field 171</v>
      </c>
      <c r="H1367" s="11"/>
      <c r="I1367" s="12" t="s">
        <v>38</v>
      </c>
    </row>
    <row r="1368" spans="3:8" s="12" customFormat="1" ht="15">
      <c r="C1368" s="11"/>
      <c r="H1368" s="11"/>
    </row>
    <row r="1369" spans="1:9" s="12" customFormat="1" ht="15">
      <c r="A1369" s="12" t="s">
        <v>45</v>
      </c>
      <c r="B1369" s="11" t="str">
        <f>"text"&amp;FLOOR(ROW()/8,1)+1</f>
        <v>text172</v>
      </c>
      <c r="C1369" s="11" t="str">
        <f>"Text field "&amp;FLOOR(ROW()/8,1)+1</f>
        <v>Text field 172</v>
      </c>
      <c r="H1369" s="11"/>
      <c r="I1369" s="12" t="s">
        <v>38</v>
      </c>
    </row>
    <row r="1370" spans="1:9" s="12" customFormat="1" ht="75">
      <c r="A1370" s="12" t="s">
        <v>46</v>
      </c>
      <c r="B1370" s="11" t="str">
        <f>"num"&amp;FLOOR(ROW()/8,1)+1</f>
        <v>num172</v>
      </c>
      <c r="C1370" s="11" t="str">
        <f>"Numeric field "&amp;FLOOR(ROW()/8,1)+1</f>
        <v>Numeric field 172</v>
      </c>
      <c r="G1370" s="12" t="s">
        <v>54</v>
      </c>
      <c r="H1370" s="11" t="s">
        <v>55</v>
      </c>
      <c r="I1370" s="12" t="s">
        <v>38</v>
      </c>
    </row>
    <row r="1371" spans="1:9" s="12" customFormat="1" ht="15">
      <c r="A1371" s="12" t="s">
        <v>44</v>
      </c>
      <c r="B1371" s="11" t="str">
        <f>"yesno"&amp;FLOOR(ROW()/8,1)+1</f>
        <v>yesno172</v>
      </c>
      <c r="C1371" s="11" t="str">
        <f>"Yes/no field "&amp;FLOOR(ROW()/8,1)+1</f>
        <v>Yes/no field 172</v>
      </c>
      <c r="H1371" s="11"/>
      <c r="I1371" s="12" t="s">
        <v>38</v>
      </c>
    </row>
    <row r="1372" spans="1:9" s="12" customFormat="1" ht="15">
      <c r="A1372" s="12" t="s">
        <v>58</v>
      </c>
      <c r="B1372" s="11" t="str">
        <f>"date"&amp;FLOOR(ROW()/8,1)+1</f>
        <v>date172</v>
      </c>
      <c r="C1372" s="11" t="str">
        <f>"Date field "&amp;FLOOR(ROW()/8,1)+1</f>
        <v>Date field 172</v>
      </c>
      <c r="H1372" s="11"/>
      <c r="I1372" s="12" t="s">
        <v>38</v>
      </c>
    </row>
    <row r="1373" spans="1:9" s="12" customFormat="1" ht="15">
      <c r="A1373" s="12" t="s">
        <v>45</v>
      </c>
      <c r="B1373" s="11" t="str">
        <f>"text2_"&amp;FLOOR(ROW()/8,1)+1</f>
        <v>text2_172</v>
      </c>
      <c r="C1373" s="11" t="str">
        <f>"Second text field "&amp;FLOOR(ROW()/8,1)+1</f>
        <v>Second text field 172</v>
      </c>
      <c r="H1373" s="11"/>
      <c r="I1373" s="12" t="s">
        <v>38</v>
      </c>
    </row>
    <row r="1374" spans="1:9" s="12" customFormat="1" ht="15">
      <c r="A1374" s="12" t="s">
        <v>45</v>
      </c>
      <c r="B1374" s="11" t="str">
        <f>"text3_"&amp;FLOOR(ROW()/8,1)+1</f>
        <v>text3_172</v>
      </c>
      <c r="C1374" s="11" t="str">
        <f>"Third text field "&amp;FLOOR(ROW()/8,1)+1</f>
        <v>Third text field 172</v>
      </c>
      <c r="H1374" s="11"/>
      <c r="I1374" s="12" t="s">
        <v>38</v>
      </c>
    </row>
    <row r="1375" spans="1:9" s="12" customFormat="1" ht="15">
      <c r="A1375" s="12" t="s">
        <v>45</v>
      </c>
      <c r="B1375" s="11" t="str">
        <f>"text4_"&amp;FLOOR(ROW()/8,1)+1</f>
        <v>text4_172</v>
      </c>
      <c r="C1375" s="11" t="str">
        <f>"Fourth text field "&amp;FLOOR(ROW()/8,1)+1</f>
        <v>Fourth text field 172</v>
      </c>
      <c r="H1375" s="11"/>
      <c r="I1375" s="12" t="s">
        <v>38</v>
      </c>
    </row>
    <row r="1376" spans="3:8" s="12" customFormat="1" ht="15">
      <c r="C1376" s="11"/>
      <c r="H1376" s="11"/>
    </row>
    <row r="1377" spans="1:9" s="12" customFormat="1" ht="15">
      <c r="A1377" s="12" t="s">
        <v>45</v>
      </c>
      <c r="B1377" s="11" t="str">
        <f>"text"&amp;FLOOR(ROW()/8,1)+1</f>
        <v>text173</v>
      </c>
      <c r="C1377" s="11" t="str">
        <f>"Text field "&amp;FLOOR(ROW()/8,1)+1</f>
        <v>Text field 173</v>
      </c>
      <c r="H1377" s="11"/>
      <c r="I1377" s="12" t="s">
        <v>38</v>
      </c>
    </row>
    <row r="1378" spans="1:9" s="12" customFormat="1" ht="75">
      <c r="A1378" s="12" t="s">
        <v>46</v>
      </c>
      <c r="B1378" s="11" t="str">
        <f>"num"&amp;FLOOR(ROW()/8,1)+1</f>
        <v>num173</v>
      </c>
      <c r="C1378" s="11" t="str">
        <f>"Numeric field "&amp;FLOOR(ROW()/8,1)+1</f>
        <v>Numeric field 173</v>
      </c>
      <c r="G1378" s="12" t="s">
        <v>54</v>
      </c>
      <c r="H1378" s="11" t="s">
        <v>55</v>
      </c>
      <c r="I1378" s="12" t="s">
        <v>38</v>
      </c>
    </row>
    <row r="1379" spans="1:9" s="12" customFormat="1" ht="15">
      <c r="A1379" s="12" t="s">
        <v>44</v>
      </c>
      <c r="B1379" s="11" t="str">
        <f>"yesno"&amp;FLOOR(ROW()/8,1)+1</f>
        <v>yesno173</v>
      </c>
      <c r="C1379" s="11" t="str">
        <f>"Yes/no field "&amp;FLOOR(ROW()/8,1)+1</f>
        <v>Yes/no field 173</v>
      </c>
      <c r="H1379" s="11"/>
      <c r="I1379" s="12" t="s">
        <v>38</v>
      </c>
    </row>
    <row r="1380" spans="1:9" s="12" customFormat="1" ht="15">
      <c r="A1380" s="12" t="s">
        <v>58</v>
      </c>
      <c r="B1380" s="11" t="str">
        <f>"date"&amp;FLOOR(ROW()/8,1)+1</f>
        <v>date173</v>
      </c>
      <c r="C1380" s="11" t="str">
        <f>"Date field "&amp;FLOOR(ROW()/8,1)+1</f>
        <v>Date field 173</v>
      </c>
      <c r="H1380" s="11"/>
      <c r="I1380" s="12" t="s">
        <v>38</v>
      </c>
    </row>
    <row r="1381" spans="1:9" s="12" customFormat="1" ht="15">
      <c r="A1381" s="12" t="s">
        <v>45</v>
      </c>
      <c r="B1381" s="11" t="str">
        <f>"text2_"&amp;FLOOR(ROW()/8,1)+1</f>
        <v>text2_173</v>
      </c>
      <c r="C1381" s="11" t="str">
        <f>"Second text field "&amp;FLOOR(ROW()/8,1)+1</f>
        <v>Second text field 173</v>
      </c>
      <c r="H1381" s="11"/>
      <c r="I1381" s="12" t="s">
        <v>38</v>
      </c>
    </row>
    <row r="1382" spans="1:9" s="12" customFormat="1" ht="15">
      <c r="A1382" s="12" t="s">
        <v>45</v>
      </c>
      <c r="B1382" s="11" t="str">
        <f>"text3_"&amp;FLOOR(ROW()/8,1)+1</f>
        <v>text3_173</v>
      </c>
      <c r="C1382" s="11" t="str">
        <f>"Third text field "&amp;FLOOR(ROW()/8,1)+1</f>
        <v>Third text field 173</v>
      </c>
      <c r="H1382" s="11"/>
      <c r="I1382" s="12" t="s">
        <v>38</v>
      </c>
    </row>
    <row r="1383" spans="1:9" s="12" customFormat="1" ht="15">
      <c r="A1383" s="12" t="s">
        <v>45</v>
      </c>
      <c r="B1383" s="11" t="str">
        <f>"text4_"&amp;FLOOR(ROW()/8,1)+1</f>
        <v>text4_173</v>
      </c>
      <c r="C1383" s="11" t="str">
        <f>"Fourth text field "&amp;FLOOR(ROW()/8,1)+1</f>
        <v>Fourth text field 173</v>
      </c>
      <c r="H1383" s="11"/>
      <c r="I1383" s="12" t="s">
        <v>38</v>
      </c>
    </row>
    <row r="1384" spans="3:8" s="12" customFormat="1" ht="15">
      <c r="C1384" s="11"/>
      <c r="H1384" s="11"/>
    </row>
    <row r="1385" spans="1:9" s="12" customFormat="1" ht="15">
      <c r="A1385" s="12" t="s">
        <v>45</v>
      </c>
      <c r="B1385" s="11" t="str">
        <f>"text"&amp;FLOOR(ROW()/8,1)+1</f>
        <v>text174</v>
      </c>
      <c r="C1385" s="11" t="str">
        <f>"Text field "&amp;FLOOR(ROW()/8,1)+1</f>
        <v>Text field 174</v>
      </c>
      <c r="H1385" s="11"/>
      <c r="I1385" s="12" t="s">
        <v>38</v>
      </c>
    </row>
    <row r="1386" spans="1:9" s="12" customFormat="1" ht="75">
      <c r="A1386" s="12" t="s">
        <v>46</v>
      </c>
      <c r="B1386" s="11" t="str">
        <f>"num"&amp;FLOOR(ROW()/8,1)+1</f>
        <v>num174</v>
      </c>
      <c r="C1386" s="11" t="str">
        <f>"Numeric field "&amp;FLOOR(ROW()/8,1)+1</f>
        <v>Numeric field 174</v>
      </c>
      <c r="G1386" s="12" t="s">
        <v>54</v>
      </c>
      <c r="H1386" s="11" t="s">
        <v>55</v>
      </c>
      <c r="I1386" s="12" t="s">
        <v>38</v>
      </c>
    </row>
    <row r="1387" spans="1:9" s="12" customFormat="1" ht="15">
      <c r="A1387" s="12" t="s">
        <v>44</v>
      </c>
      <c r="B1387" s="11" t="str">
        <f>"yesno"&amp;FLOOR(ROW()/8,1)+1</f>
        <v>yesno174</v>
      </c>
      <c r="C1387" s="11" t="str">
        <f>"Yes/no field "&amp;FLOOR(ROW()/8,1)+1</f>
        <v>Yes/no field 174</v>
      </c>
      <c r="H1387" s="11"/>
      <c r="I1387" s="12" t="s">
        <v>38</v>
      </c>
    </row>
    <row r="1388" spans="1:9" s="12" customFormat="1" ht="15">
      <c r="A1388" s="12" t="s">
        <v>58</v>
      </c>
      <c r="B1388" s="11" t="str">
        <f>"date"&amp;FLOOR(ROW()/8,1)+1</f>
        <v>date174</v>
      </c>
      <c r="C1388" s="11" t="str">
        <f>"Date field "&amp;FLOOR(ROW()/8,1)+1</f>
        <v>Date field 174</v>
      </c>
      <c r="H1388" s="11"/>
      <c r="I1388" s="12" t="s">
        <v>38</v>
      </c>
    </row>
    <row r="1389" spans="1:9" s="12" customFormat="1" ht="15">
      <c r="A1389" s="12" t="s">
        <v>45</v>
      </c>
      <c r="B1389" s="11" t="str">
        <f>"text2_"&amp;FLOOR(ROW()/8,1)+1</f>
        <v>text2_174</v>
      </c>
      <c r="C1389" s="11" t="str">
        <f>"Second text field "&amp;FLOOR(ROW()/8,1)+1</f>
        <v>Second text field 174</v>
      </c>
      <c r="H1389" s="11"/>
      <c r="I1389" s="12" t="s">
        <v>38</v>
      </c>
    </row>
    <row r="1390" spans="1:9" s="12" customFormat="1" ht="15">
      <c r="A1390" s="12" t="s">
        <v>45</v>
      </c>
      <c r="B1390" s="11" t="str">
        <f>"text3_"&amp;FLOOR(ROW()/8,1)+1</f>
        <v>text3_174</v>
      </c>
      <c r="C1390" s="11" t="str">
        <f>"Third text field "&amp;FLOOR(ROW()/8,1)+1</f>
        <v>Third text field 174</v>
      </c>
      <c r="H1390" s="11"/>
      <c r="I1390" s="12" t="s">
        <v>38</v>
      </c>
    </row>
    <row r="1391" spans="1:9" s="12" customFormat="1" ht="15">
      <c r="A1391" s="12" t="s">
        <v>45</v>
      </c>
      <c r="B1391" s="11" t="str">
        <f>"text4_"&amp;FLOOR(ROW()/8,1)+1</f>
        <v>text4_174</v>
      </c>
      <c r="C1391" s="11" t="str">
        <f>"Fourth text field "&amp;FLOOR(ROW()/8,1)+1</f>
        <v>Fourth text field 174</v>
      </c>
      <c r="H1391" s="11"/>
      <c r="I1391" s="12" t="s">
        <v>38</v>
      </c>
    </row>
    <row r="1392" spans="3:8" s="12" customFormat="1" ht="15">
      <c r="C1392" s="11"/>
      <c r="H1392" s="11"/>
    </row>
    <row r="1393" spans="1:9" s="12" customFormat="1" ht="15">
      <c r="A1393" s="12" t="s">
        <v>45</v>
      </c>
      <c r="B1393" s="11" t="str">
        <f>"text"&amp;FLOOR(ROW()/8,1)+1</f>
        <v>text175</v>
      </c>
      <c r="C1393" s="11" t="str">
        <f>"Text field "&amp;FLOOR(ROW()/8,1)+1</f>
        <v>Text field 175</v>
      </c>
      <c r="H1393" s="11"/>
      <c r="I1393" s="12" t="s">
        <v>38</v>
      </c>
    </row>
    <row r="1394" spans="1:9" s="12" customFormat="1" ht="75">
      <c r="A1394" s="12" t="s">
        <v>46</v>
      </c>
      <c r="B1394" s="11" t="str">
        <f>"num"&amp;FLOOR(ROW()/8,1)+1</f>
        <v>num175</v>
      </c>
      <c r="C1394" s="11" t="str">
        <f>"Numeric field "&amp;FLOOR(ROW()/8,1)+1</f>
        <v>Numeric field 175</v>
      </c>
      <c r="G1394" s="12" t="s">
        <v>54</v>
      </c>
      <c r="H1394" s="11" t="s">
        <v>55</v>
      </c>
      <c r="I1394" s="12" t="s">
        <v>38</v>
      </c>
    </row>
    <row r="1395" spans="1:9" s="12" customFormat="1" ht="15">
      <c r="A1395" s="12" t="s">
        <v>44</v>
      </c>
      <c r="B1395" s="11" t="str">
        <f>"yesno"&amp;FLOOR(ROW()/8,1)+1</f>
        <v>yesno175</v>
      </c>
      <c r="C1395" s="11" t="str">
        <f>"Yes/no field "&amp;FLOOR(ROW()/8,1)+1</f>
        <v>Yes/no field 175</v>
      </c>
      <c r="H1395" s="11"/>
      <c r="I1395" s="12" t="s">
        <v>38</v>
      </c>
    </row>
    <row r="1396" spans="1:9" s="12" customFormat="1" ht="15">
      <c r="A1396" s="12" t="s">
        <v>58</v>
      </c>
      <c r="B1396" s="11" t="str">
        <f>"date"&amp;FLOOR(ROW()/8,1)+1</f>
        <v>date175</v>
      </c>
      <c r="C1396" s="11" t="str">
        <f>"Date field "&amp;FLOOR(ROW()/8,1)+1</f>
        <v>Date field 175</v>
      </c>
      <c r="H1396" s="11"/>
      <c r="I1396" s="12" t="s">
        <v>38</v>
      </c>
    </row>
    <row r="1397" spans="1:9" s="12" customFormat="1" ht="15">
      <c r="A1397" s="12" t="s">
        <v>45</v>
      </c>
      <c r="B1397" s="11" t="str">
        <f>"text2_"&amp;FLOOR(ROW()/8,1)+1</f>
        <v>text2_175</v>
      </c>
      <c r="C1397" s="11" t="str">
        <f>"Second text field "&amp;FLOOR(ROW()/8,1)+1</f>
        <v>Second text field 175</v>
      </c>
      <c r="H1397" s="11"/>
      <c r="I1397" s="12" t="s">
        <v>38</v>
      </c>
    </row>
    <row r="1398" spans="1:9" s="12" customFormat="1" ht="15">
      <c r="A1398" s="12" t="s">
        <v>45</v>
      </c>
      <c r="B1398" s="11" t="str">
        <f>"text3_"&amp;FLOOR(ROW()/8,1)+1</f>
        <v>text3_175</v>
      </c>
      <c r="C1398" s="11" t="str">
        <f>"Third text field "&amp;FLOOR(ROW()/8,1)+1</f>
        <v>Third text field 175</v>
      </c>
      <c r="H1398" s="11"/>
      <c r="I1398" s="12" t="s">
        <v>38</v>
      </c>
    </row>
    <row r="1399" spans="1:9" s="12" customFormat="1" ht="15">
      <c r="A1399" s="12" t="s">
        <v>45</v>
      </c>
      <c r="B1399" s="11" t="str">
        <f>"text4_"&amp;FLOOR(ROW()/8,1)+1</f>
        <v>text4_175</v>
      </c>
      <c r="C1399" s="11" t="str">
        <f>"Fourth text field "&amp;FLOOR(ROW()/8,1)+1</f>
        <v>Fourth text field 175</v>
      </c>
      <c r="H1399" s="11"/>
      <c r="I1399" s="12" t="s">
        <v>38</v>
      </c>
    </row>
    <row r="1400" spans="3:8" s="12" customFormat="1" ht="15">
      <c r="C1400" s="11"/>
      <c r="H1400" s="11"/>
    </row>
    <row r="1401" spans="1:9" s="12" customFormat="1" ht="15">
      <c r="A1401" s="12" t="s">
        <v>45</v>
      </c>
      <c r="B1401" s="11" t="str">
        <f>"text"&amp;FLOOR(ROW()/8,1)+1</f>
        <v>text176</v>
      </c>
      <c r="C1401" s="11" t="str">
        <f>"Text field "&amp;FLOOR(ROW()/8,1)+1</f>
        <v>Text field 176</v>
      </c>
      <c r="H1401" s="11"/>
      <c r="I1401" s="12" t="s">
        <v>38</v>
      </c>
    </row>
    <row r="1402" spans="1:9" s="12" customFormat="1" ht="75">
      <c r="A1402" s="12" t="s">
        <v>46</v>
      </c>
      <c r="B1402" s="11" t="str">
        <f>"num"&amp;FLOOR(ROW()/8,1)+1</f>
        <v>num176</v>
      </c>
      <c r="C1402" s="11" t="str">
        <f>"Numeric field "&amp;FLOOR(ROW()/8,1)+1</f>
        <v>Numeric field 176</v>
      </c>
      <c r="G1402" s="12" t="s">
        <v>54</v>
      </c>
      <c r="H1402" s="11" t="s">
        <v>55</v>
      </c>
      <c r="I1402" s="12" t="s">
        <v>38</v>
      </c>
    </row>
    <row r="1403" spans="1:9" s="12" customFormat="1" ht="15">
      <c r="A1403" s="12" t="s">
        <v>44</v>
      </c>
      <c r="B1403" s="11" t="str">
        <f>"yesno"&amp;FLOOR(ROW()/8,1)+1</f>
        <v>yesno176</v>
      </c>
      <c r="C1403" s="11" t="str">
        <f>"Yes/no field "&amp;FLOOR(ROW()/8,1)+1</f>
        <v>Yes/no field 176</v>
      </c>
      <c r="H1403" s="11"/>
      <c r="I1403" s="12" t="s">
        <v>38</v>
      </c>
    </row>
    <row r="1404" spans="1:9" s="12" customFormat="1" ht="15">
      <c r="A1404" s="12" t="s">
        <v>58</v>
      </c>
      <c r="B1404" s="11" t="str">
        <f>"date"&amp;FLOOR(ROW()/8,1)+1</f>
        <v>date176</v>
      </c>
      <c r="C1404" s="11" t="str">
        <f>"Date field "&amp;FLOOR(ROW()/8,1)+1</f>
        <v>Date field 176</v>
      </c>
      <c r="H1404" s="11"/>
      <c r="I1404" s="12" t="s">
        <v>38</v>
      </c>
    </row>
    <row r="1405" spans="1:9" s="12" customFormat="1" ht="15">
      <c r="A1405" s="12" t="s">
        <v>45</v>
      </c>
      <c r="B1405" s="11" t="str">
        <f>"text2_"&amp;FLOOR(ROW()/8,1)+1</f>
        <v>text2_176</v>
      </c>
      <c r="C1405" s="11" t="str">
        <f>"Second text field "&amp;FLOOR(ROW()/8,1)+1</f>
        <v>Second text field 176</v>
      </c>
      <c r="H1405" s="11"/>
      <c r="I1405" s="12" t="s">
        <v>38</v>
      </c>
    </row>
    <row r="1406" spans="1:9" s="12" customFormat="1" ht="15">
      <c r="A1406" s="12" t="s">
        <v>45</v>
      </c>
      <c r="B1406" s="11" t="str">
        <f>"text3_"&amp;FLOOR(ROW()/8,1)+1</f>
        <v>text3_176</v>
      </c>
      <c r="C1406" s="11" t="str">
        <f>"Third text field "&amp;FLOOR(ROW()/8,1)+1</f>
        <v>Third text field 176</v>
      </c>
      <c r="H1406" s="11"/>
      <c r="I1406" s="12" t="s">
        <v>38</v>
      </c>
    </row>
    <row r="1407" spans="1:9" s="12" customFormat="1" ht="15">
      <c r="A1407" s="12" t="s">
        <v>45</v>
      </c>
      <c r="B1407" s="11" t="str">
        <f>"text4_"&amp;FLOOR(ROW()/8,1)+1</f>
        <v>text4_176</v>
      </c>
      <c r="C1407" s="11" t="str">
        <f>"Fourth text field "&amp;FLOOR(ROW()/8,1)+1</f>
        <v>Fourth text field 176</v>
      </c>
      <c r="H1407" s="11"/>
      <c r="I1407" s="12" t="s">
        <v>38</v>
      </c>
    </row>
    <row r="1408" spans="3:8" s="12" customFormat="1" ht="15">
      <c r="C1408" s="11"/>
      <c r="H1408" s="11"/>
    </row>
    <row r="1409" spans="1:9" s="12" customFormat="1" ht="15">
      <c r="A1409" s="12" t="s">
        <v>45</v>
      </c>
      <c r="B1409" s="11" t="str">
        <f>"text"&amp;FLOOR(ROW()/8,1)+1</f>
        <v>text177</v>
      </c>
      <c r="C1409" s="11" t="str">
        <f>"Text field "&amp;FLOOR(ROW()/8,1)+1</f>
        <v>Text field 177</v>
      </c>
      <c r="H1409" s="11"/>
      <c r="I1409" s="12" t="s">
        <v>38</v>
      </c>
    </row>
    <row r="1410" spans="1:9" s="12" customFormat="1" ht="75">
      <c r="A1410" s="12" t="s">
        <v>46</v>
      </c>
      <c r="B1410" s="11" t="str">
        <f>"num"&amp;FLOOR(ROW()/8,1)+1</f>
        <v>num177</v>
      </c>
      <c r="C1410" s="11" t="str">
        <f>"Numeric field "&amp;FLOOR(ROW()/8,1)+1</f>
        <v>Numeric field 177</v>
      </c>
      <c r="G1410" s="12" t="s">
        <v>54</v>
      </c>
      <c r="H1410" s="11" t="s">
        <v>55</v>
      </c>
      <c r="I1410" s="12" t="s">
        <v>38</v>
      </c>
    </row>
    <row r="1411" spans="1:9" s="12" customFormat="1" ht="15">
      <c r="A1411" s="12" t="s">
        <v>44</v>
      </c>
      <c r="B1411" s="11" t="str">
        <f>"yesno"&amp;FLOOR(ROW()/8,1)+1</f>
        <v>yesno177</v>
      </c>
      <c r="C1411" s="11" t="str">
        <f>"Yes/no field "&amp;FLOOR(ROW()/8,1)+1</f>
        <v>Yes/no field 177</v>
      </c>
      <c r="H1411" s="11"/>
      <c r="I1411" s="12" t="s">
        <v>38</v>
      </c>
    </row>
    <row r="1412" spans="1:9" s="12" customFormat="1" ht="15">
      <c r="A1412" s="12" t="s">
        <v>58</v>
      </c>
      <c r="B1412" s="11" t="str">
        <f>"date"&amp;FLOOR(ROW()/8,1)+1</f>
        <v>date177</v>
      </c>
      <c r="C1412" s="11" t="str">
        <f>"Date field "&amp;FLOOR(ROW()/8,1)+1</f>
        <v>Date field 177</v>
      </c>
      <c r="H1412" s="11"/>
      <c r="I1412" s="12" t="s">
        <v>38</v>
      </c>
    </row>
    <row r="1413" spans="1:9" s="12" customFormat="1" ht="15">
      <c r="A1413" s="12" t="s">
        <v>45</v>
      </c>
      <c r="B1413" s="11" t="str">
        <f>"text2_"&amp;FLOOR(ROW()/8,1)+1</f>
        <v>text2_177</v>
      </c>
      <c r="C1413" s="11" t="str">
        <f>"Second text field "&amp;FLOOR(ROW()/8,1)+1</f>
        <v>Second text field 177</v>
      </c>
      <c r="H1413" s="11"/>
      <c r="I1413" s="12" t="s">
        <v>38</v>
      </c>
    </row>
    <row r="1414" spans="1:9" s="12" customFormat="1" ht="15">
      <c r="A1414" s="12" t="s">
        <v>45</v>
      </c>
      <c r="B1414" s="11" t="str">
        <f>"text3_"&amp;FLOOR(ROW()/8,1)+1</f>
        <v>text3_177</v>
      </c>
      <c r="C1414" s="11" t="str">
        <f>"Third text field "&amp;FLOOR(ROW()/8,1)+1</f>
        <v>Third text field 177</v>
      </c>
      <c r="H1414" s="11"/>
      <c r="I1414" s="12" t="s">
        <v>38</v>
      </c>
    </row>
    <row r="1415" spans="1:9" s="12" customFormat="1" ht="15">
      <c r="A1415" s="12" t="s">
        <v>45</v>
      </c>
      <c r="B1415" s="11" t="str">
        <f>"text4_"&amp;FLOOR(ROW()/8,1)+1</f>
        <v>text4_177</v>
      </c>
      <c r="C1415" s="11" t="str">
        <f>"Fourth text field "&amp;FLOOR(ROW()/8,1)+1</f>
        <v>Fourth text field 177</v>
      </c>
      <c r="H1415" s="11"/>
      <c r="I1415" s="12" t="s">
        <v>38</v>
      </c>
    </row>
    <row r="1416" spans="3:8" s="12" customFormat="1" ht="15">
      <c r="C1416" s="11"/>
      <c r="H1416" s="11"/>
    </row>
    <row r="1417" spans="1:9" s="12" customFormat="1" ht="15">
      <c r="A1417" s="12" t="s">
        <v>45</v>
      </c>
      <c r="B1417" s="11" t="str">
        <f>"text"&amp;FLOOR(ROW()/8,1)+1</f>
        <v>text178</v>
      </c>
      <c r="C1417" s="11" t="str">
        <f>"Text field "&amp;FLOOR(ROW()/8,1)+1</f>
        <v>Text field 178</v>
      </c>
      <c r="H1417" s="11"/>
      <c r="I1417" s="12" t="s">
        <v>38</v>
      </c>
    </row>
    <row r="1418" spans="1:9" s="12" customFormat="1" ht="75">
      <c r="A1418" s="12" t="s">
        <v>46</v>
      </c>
      <c r="B1418" s="11" t="str">
        <f>"num"&amp;FLOOR(ROW()/8,1)+1</f>
        <v>num178</v>
      </c>
      <c r="C1418" s="11" t="str">
        <f>"Numeric field "&amp;FLOOR(ROW()/8,1)+1</f>
        <v>Numeric field 178</v>
      </c>
      <c r="G1418" s="12" t="s">
        <v>54</v>
      </c>
      <c r="H1418" s="11" t="s">
        <v>55</v>
      </c>
      <c r="I1418" s="12" t="s">
        <v>38</v>
      </c>
    </row>
    <row r="1419" spans="1:9" s="12" customFormat="1" ht="15">
      <c r="A1419" s="12" t="s">
        <v>44</v>
      </c>
      <c r="B1419" s="11" t="str">
        <f>"yesno"&amp;FLOOR(ROW()/8,1)+1</f>
        <v>yesno178</v>
      </c>
      <c r="C1419" s="11" t="str">
        <f>"Yes/no field "&amp;FLOOR(ROW()/8,1)+1</f>
        <v>Yes/no field 178</v>
      </c>
      <c r="H1419" s="11"/>
      <c r="I1419" s="12" t="s">
        <v>38</v>
      </c>
    </row>
    <row r="1420" spans="1:9" s="12" customFormat="1" ht="15">
      <c r="A1420" s="12" t="s">
        <v>58</v>
      </c>
      <c r="B1420" s="11" t="str">
        <f>"date"&amp;FLOOR(ROW()/8,1)+1</f>
        <v>date178</v>
      </c>
      <c r="C1420" s="11" t="str">
        <f>"Date field "&amp;FLOOR(ROW()/8,1)+1</f>
        <v>Date field 178</v>
      </c>
      <c r="H1420" s="11"/>
      <c r="I1420" s="12" t="s">
        <v>38</v>
      </c>
    </row>
    <row r="1421" spans="1:9" s="12" customFormat="1" ht="15">
      <c r="A1421" s="12" t="s">
        <v>45</v>
      </c>
      <c r="B1421" s="11" t="str">
        <f>"text2_"&amp;FLOOR(ROW()/8,1)+1</f>
        <v>text2_178</v>
      </c>
      <c r="C1421" s="11" t="str">
        <f>"Second text field "&amp;FLOOR(ROW()/8,1)+1</f>
        <v>Second text field 178</v>
      </c>
      <c r="H1421" s="11"/>
      <c r="I1421" s="12" t="s">
        <v>38</v>
      </c>
    </row>
    <row r="1422" spans="1:9" s="12" customFormat="1" ht="15">
      <c r="A1422" s="12" t="s">
        <v>45</v>
      </c>
      <c r="B1422" s="11" t="str">
        <f>"text3_"&amp;FLOOR(ROW()/8,1)+1</f>
        <v>text3_178</v>
      </c>
      <c r="C1422" s="11" t="str">
        <f>"Third text field "&amp;FLOOR(ROW()/8,1)+1</f>
        <v>Third text field 178</v>
      </c>
      <c r="H1422" s="11"/>
      <c r="I1422" s="12" t="s">
        <v>38</v>
      </c>
    </row>
    <row r="1423" spans="1:9" s="12" customFormat="1" ht="15">
      <c r="A1423" s="12" t="s">
        <v>45</v>
      </c>
      <c r="B1423" s="11" t="str">
        <f>"text4_"&amp;FLOOR(ROW()/8,1)+1</f>
        <v>text4_178</v>
      </c>
      <c r="C1423" s="11" t="str">
        <f>"Fourth text field "&amp;FLOOR(ROW()/8,1)+1</f>
        <v>Fourth text field 178</v>
      </c>
      <c r="H1423" s="11"/>
      <c r="I1423" s="12" t="s">
        <v>38</v>
      </c>
    </row>
    <row r="1424" spans="3:8" s="12" customFormat="1" ht="15">
      <c r="C1424" s="11"/>
      <c r="H1424" s="11"/>
    </row>
    <row r="1425" spans="1:9" s="12" customFormat="1" ht="15">
      <c r="A1425" s="12" t="s">
        <v>45</v>
      </c>
      <c r="B1425" s="11" t="str">
        <f>"text"&amp;FLOOR(ROW()/8,1)+1</f>
        <v>text179</v>
      </c>
      <c r="C1425" s="11" t="str">
        <f>"Text field "&amp;FLOOR(ROW()/8,1)+1</f>
        <v>Text field 179</v>
      </c>
      <c r="H1425" s="11"/>
      <c r="I1425" s="12" t="s">
        <v>38</v>
      </c>
    </row>
    <row r="1426" spans="1:9" s="12" customFormat="1" ht="75">
      <c r="A1426" s="12" t="s">
        <v>46</v>
      </c>
      <c r="B1426" s="11" t="str">
        <f>"num"&amp;FLOOR(ROW()/8,1)+1</f>
        <v>num179</v>
      </c>
      <c r="C1426" s="11" t="str">
        <f>"Numeric field "&amp;FLOOR(ROW()/8,1)+1</f>
        <v>Numeric field 179</v>
      </c>
      <c r="G1426" s="12" t="s">
        <v>54</v>
      </c>
      <c r="H1426" s="11" t="s">
        <v>55</v>
      </c>
      <c r="I1426" s="12" t="s">
        <v>38</v>
      </c>
    </row>
    <row r="1427" spans="1:9" s="12" customFormat="1" ht="15">
      <c r="A1427" s="12" t="s">
        <v>44</v>
      </c>
      <c r="B1427" s="11" t="str">
        <f>"yesno"&amp;FLOOR(ROW()/8,1)+1</f>
        <v>yesno179</v>
      </c>
      <c r="C1427" s="11" t="str">
        <f>"Yes/no field "&amp;FLOOR(ROW()/8,1)+1</f>
        <v>Yes/no field 179</v>
      </c>
      <c r="H1427" s="11"/>
      <c r="I1427" s="12" t="s">
        <v>38</v>
      </c>
    </row>
    <row r="1428" spans="1:9" s="12" customFormat="1" ht="15">
      <c r="A1428" s="12" t="s">
        <v>58</v>
      </c>
      <c r="B1428" s="11" t="str">
        <f>"date"&amp;FLOOR(ROW()/8,1)+1</f>
        <v>date179</v>
      </c>
      <c r="C1428" s="11" t="str">
        <f>"Date field "&amp;FLOOR(ROW()/8,1)+1</f>
        <v>Date field 179</v>
      </c>
      <c r="H1428" s="11"/>
      <c r="I1428" s="12" t="s">
        <v>38</v>
      </c>
    </row>
    <row r="1429" spans="1:9" s="12" customFormat="1" ht="15">
      <c r="A1429" s="12" t="s">
        <v>45</v>
      </c>
      <c r="B1429" s="11" t="str">
        <f>"text2_"&amp;FLOOR(ROW()/8,1)+1</f>
        <v>text2_179</v>
      </c>
      <c r="C1429" s="11" t="str">
        <f>"Second text field "&amp;FLOOR(ROW()/8,1)+1</f>
        <v>Second text field 179</v>
      </c>
      <c r="H1429" s="11"/>
      <c r="I1429" s="12" t="s">
        <v>38</v>
      </c>
    </row>
    <row r="1430" spans="1:9" s="12" customFormat="1" ht="15">
      <c r="A1430" s="12" t="s">
        <v>45</v>
      </c>
      <c r="B1430" s="11" t="str">
        <f>"text3_"&amp;FLOOR(ROW()/8,1)+1</f>
        <v>text3_179</v>
      </c>
      <c r="C1430" s="11" t="str">
        <f>"Third text field "&amp;FLOOR(ROW()/8,1)+1</f>
        <v>Third text field 179</v>
      </c>
      <c r="H1430" s="11"/>
      <c r="I1430" s="12" t="s">
        <v>38</v>
      </c>
    </row>
    <row r="1431" spans="1:9" s="12" customFormat="1" ht="15">
      <c r="A1431" s="12" t="s">
        <v>45</v>
      </c>
      <c r="B1431" s="11" t="str">
        <f>"text4_"&amp;FLOOR(ROW()/8,1)+1</f>
        <v>text4_179</v>
      </c>
      <c r="C1431" s="11" t="str">
        <f>"Fourth text field "&amp;FLOOR(ROW()/8,1)+1</f>
        <v>Fourth text field 179</v>
      </c>
      <c r="H1431" s="11"/>
      <c r="I1431" s="12" t="s">
        <v>38</v>
      </c>
    </row>
    <row r="1432" spans="3:8" s="12" customFormat="1" ht="15">
      <c r="C1432" s="11"/>
      <c r="H1432" s="11"/>
    </row>
    <row r="1433" spans="1:9" s="12" customFormat="1" ht="15">
      <c r="A1433" s="12" t="s">
        <v>45</v>
      </c>
      <c r="B1433" s="11" t="str">
        <f>"text"&amp;FLOOR(ROW()/8,1)+1</f>
        <v>text180</v>
      </c>
      <c r="C1433" s="11" t="str">
        <f>"Text field "&amp;FLOOR(ROW()/8,1)+1</f>
        <v>Text field 180</v>
      </c>
      <c r="H1433" s="11"/>
      <c r="I1433" s="12" t="s">
        <v>38</v>
      </c>
    </row>
    <row r="1434" spans="1:9" s="12" customFormat="1" ht="75">
      <c r="A1434" s="12" t="s">
        <v>46</v>
      </c>
      <c r="B1434" s="11" t="str">
        <f>"num"&amp;FLOOR(ROW()/8,1)+1</f>
        <v>num180</v>
      </c>
      <c r="C1434" s="11" t="str">
        <f>"Numeric field "&amp;FLOOR(ROW()/8,1)+1</f>
        <v>Numeric field 180</v>
      </c>
      <c r="G1434" s="12" t="s">
        <v>54</v>
      </c>
      <c r="H1434" s="11" t="s">
        <v>55</v>
      </c>
      <c r="I1434" s="12" t="s">
        <v>38</v>
      </c>
    </row>
    <row r="1435" spans="1:9" s="12" customFormat="1" ht="15">
      <c r="A1435" s="12" t="s">
        <v>44</v>
      </c>
      <c r="B1435" s="11" t="str">
        <f>"yesno"&amp;FLOOR(ROW()/8,1)+1</f>
        <v>yesno180</v>
      </c>
      <c r="C1435" s="11" t="str">
        <f>"Yes/no field "&amp;FLOOR(ROW()/8,1)+1</f>
        <v>Yes/no field 180</v>
      </c>
      <c r="H1435" s="11"/>
      <c r="I1435" s="12" t="s">
        <v>38</v>
      </c>
    </row>
    <row r="1436" spans="1:9" s="12" customFormat="1" ht="15">
      <c r="A1436" s="12" t="s">
        <v>58</v>
      </c>
      <c r="B1436" s="11" t="str">
        <f>"date"&amp;FLOOR(ROW()/8,1)+1</f>
        <v>date180</v>
      </c>
      <c r="C1436" s="11" t="str">
        <f>"Date field "&amp;FLOOR(ROW()/8,1)+1</f>
        <v>Date field 180</v>
      </c>
      <c r="H1436" s="11"/>
      <c r="I1436" s="12" t="s">
        <v>38</v>
      </c>
    </row>
    <row r="1437" spans="1:9" s="12" customFormat="1" ht="15">
      <c r="A1437" s="12" t="s">
        <v>45</v>
      </c>
      <c r="B1437" s="11" t="str">
        <f>"text2_"&amp;FLOOR(ROW()/8,1)+1</f>
        <v>text2_180</v>
      </c>
      <c r="C1437" s="11" t="str">
        <f>"Second text field "&amp;FLOOR(ROW()/8,1)+1</f>
        <v>Second text field 180</v>
      </c>
      <c r="H1437" s="11"/>
      <c r="I1437" s="12" t="s">
        <v>38</v>
      </c>
    </row>
    <row r="1438" spans="1:9" s="12" customFormat="1" ht="15">
      <c r="A1438" s="12" t="s">
        <v>45</v>
      </c>
      <c r="B1438" s="11" t="str">
        <f>"text3_"&amp;FLOOR(ROW()/8,1)+1</f>
        <v>text3_180</v>
      </c>
      <c r="C1438" s="11" t="str">
        <f>"Third text field "&amp;FLOOR(ROW()/8,1)+1</f>
        <v>Third text field 180</v>
      </c>
      <c r="H1438" s="11"/>
      <c r="I1438" s="12" t="s">
        <v>38</v>
      </c>
    </row>
    <row r="1439" spans="1:9" s="12" customFormat="1" ht="15">
      <c r="A1439" s="12" t="s">
        <v>45</v>
      </c>
      <c r="B1439" s="11" t="str">
        <f>"text4_"&amp;FLOOR(ROW()/8,1)+1</f>
        <v>text4_180</v>
      </c>
      <c r="C1439" s="11" t="str">
        <f>"Fourth text field "&amp;FLOOR(ROW()/8,1)+1</f>
        <v>Fourth text field 180</v>
      </c>
      <c r="H1439" s="11"/>
      <c r="I1439" s="12" t="s">
        <v>38</v>
      </c>
    </row>
    <row r="1440" spans="3:8" s="12" customFormat="1" ht="15">
      <c r="C1440" s="11"/>
      <c r="H1440" s="11"/>
    </row>
    <row r="1441" spans="1:9" s="12" customFormat="1" ht="15">
      <c r="A1441" s="12" t="s">
        <v>45</v>
      </c>
      <c r="B1441" s="11" t="str">
        <f>"text"&amp;FLOOR(ROW()/8,1)+1</f>
        <v>text181</v>
      </c>
      <c r="C1441" s="11" t="str">
        <f>"Text field "&amp;FLOOR(ROW()/8,1)+1</f>
        <v>Text field 181</v>
      </c>
      <c r="H1441" s="11"/>
      <c r="I1441" s="12" t="s">
        <v>38</v>
      </c>
    </row>
    <row r="1442" spans="1:9" s="12" customFormat="1" ht="75">
      <c r="A1442" s="12" t="s">
        <v>46</v>
      </c>
      <c r="B1442" s="11" t="str">
        <f>"num"&amp;FLOOR(ROW()/8,1)+1</f>
        <v>num181</v>
      </c>
      <c r="C1442" s="11" t="str">
        <f>"Numeric field "&amp;FLOOR(ROW()/8,1)+1</f>
        <v>Numeric field 181</v>
      </c>
      <c r="G1442" s="12" t="s">
        <v>54</v>
      </c>
      <c r="H1442" s="11" t="s">
        <v>55</v>
      </c>
      <c r="I1442" s="12" t="s">
        <v>38</v>
      </c>
    </row>
    <row r="1443" spans="1:9" s="12" customFormat="1" ht="15">
      <c r="A1443" s="12" t="s">
        <v>44</v>
      </c>
      <c r="B1443" s="11" t="str">
        <f>"yesno"&amp;FLOOR(ROW()/8,1)+1</f>
        <v>yesno181</v>
      </c>
      <c r="C1443" s="11" t="str">
        <f>"Yes/no field "&amp;FLOOR(ROW()/8,1)+1</f>
        <v>Yes/no field 181</v>
      </c>
      <c r="H1443" s="11"/>
      <c r="I1443" s="12" t="s">
        <v>38</v>
      </c>
    </row>
    <row r="1444" spans="1:9" s="12" customFormat="1" ht="15">
      <c r="A1444" s="12" t="s">
        <v>58</v>
      </c>
      <c r="B1444" s="11" t="str">
        <f>"date"&amp;FLOOR(ROW()/8,1)+1</f>
        <v>date181</v>
      </c>
      <c r="C1444" s="11" t="str">
        <f>"Date field "&amp;FLOOR(ROW()/8,1)+1</f>
        <v>Date field 181</v>
      </c>
      <c r="H1444" s="11"/>
      <c r="I1444" s="12" t="s">
        <v>38</v>
      </c>
    </row>
    <row r="1445" spans="1:9" s="12" customFormat="1" ht="15">
      <c r="A1445" s="12" t="s">
        <v>45</v>
      </c>
      <c r="B1445" s="11" t="str">
        <f>"text2_"&amp;FLOOR(ROW()/8,1)+1</f>
        <v>text2_181</v>
      </c>
      <c r="C1445" s="11" t="str">
        <f>"Second text field "&amp;FLOOR(ROW()/8,1)+1</f>
        <v>Second text field 181</v>
      </c>
      <c r="H1445" s="11"/>
      <c r="I1445" s="12" t="s">
        <v>38</v>
      </c>
    </row>
    <row r="1446" spans="1:9" s="12" customFormat="1" ht="15">
      <c r="A1446" s="12" t="s">
        <v>45</v>
      </c>
      <c r="B1446" s="11" t="str">
        <f>"text3_"&amp;FLOOR(ROW()/8,1)+1</f>
        <v>text3_181</v>
      </c>
      <c r="C1446" s="11" t="str">
        <f>"Third text field "&amp;FLOOR(ROW()/8,1)+1</f>
        <v>Third text field 181</v>
      </c>
      <c r="H1446" s="11"/>
      <c r="I1446" s="12" t="s">
        <v>38</v>
      </c>
    </row>
    <row r="1447" spans="1:9" s="12" customFormat="1" ht="15">
      <c r="A1447" s="12" t="s">
        <v>45</v>
      </c>
      <c r="B1447" s="11" t="str">
        <f>"text4_"&amp;FLOOR(ROW()/8,1)+1</f>
        <v>text4_181</v>
      </c>
      <c r="C1447" s="11" t="str">
        <f>"Fourth text field "&amp;FLOOR(ROW()/8,1)+1</f>
        <v>Fourth text field 181</v>
      </c>
      <c r="H1447" s="11"/>
      <c r="I1447" s="12" t="s">
        <v>38</v>
      </c>
    </row>
    <row r="1448" spans="3:8" s="12" customFormat="1" ht="15">
      <c r="C1448" s="11"/>
      <c r="H1448" s="11"/>
    </row>
    <row r="1449" spans="1:9" s="12" customFormat="1" ht="15">
      <c r="A1449" s="12" t="s">
        <v>45</v>
      </c>
      <c r="B1449" s="11" t="str">
        <f>"text"&amp;FLOOR(ROW()/8,1)+1</f>
        <v>text182</v>
      </c>
      <c r="C1449" s="11" t="str">
        <f>"Text field "&amp;FLOOR(ROW()/8,1)+1</f>
        <v>Text field 182</v>
      </c>
      <c r="H1449" s="11"/>
      <c r="I1449" s="12" t="s">
        <v>38</v>
      </c>
    </row>
    <row r="1450" spans="1:9" s="12" customFormat="1" ht="75">
      <c r="A1450" s="12" t="s">
        <v>46</v>
      </c>
      <c r="B1450" s="11" t="str">
        <f>"num"&amp;FLOOR(ROW()/8,1)+1</f>
        <v>num182</v>
      </c>
      <c r="C1450" s="11" t="str">
        <f>"Numeric field "&amp;FLOOR(ROW()/8,1)+1</f>
        <v>Numeric field 182</v>
      </c>
      <c r="G1450" s="12" t="s">
        <v>54</v>
      </c>
      <c r="H1450" s="11" t="s">
        <v>55</v>
      </c>
      <c r="I1450" s="12" t="s">
        <v>38</v>
      </c>
    </row>
    <row r="1451" spans="1:9" s="12" customFormat="1" ht="15">
      <c r="A1451" s="12" t="s">
        <v>44</v>
      </c>
      <c r="B1451" s="11" t="str">
        <f>"yesno"&amp;FLOOR(ROW()/8,1)+1</f>
        <v>yesno182</v>
      </c>
      <c r="C1451" s="11" t="str">
        <f>"Yes/no field "&amp;FLOOR(ROW()/8,1)+1</f>
        <v>Yes/no field 182</v>
      </c>
      <c r="H1451" s="11"/>
      <c r="I1451" s="12" t="s">
        <v>38</v>
      </c>
    </row>
    <row r="1452" spans="1:9" s="12" customFormat="1" ht="15">
      <c r="A1452" s="12" t="s">
        <v>58</v>
      </c>
      <c r="B1452" s="11" t="str">
        <f>"date"&amp;FLOOR(ROW()/8,1)+1</f>
        <v>date182</v>
      </c>
      <c r="C1452" s="11" t="str">
        <f>"Date field "&amp;FLOOR(ROW()/8,1)+1</f>
        <v>Date field 182</v>
      </c>
      <c r="H1452" s="11"/>
      <c r="I1452" s="12" t="s">
        <v>38</v>
      </c>
    </row>
    <row r="1453" spans="1:9" s="12" customFormat="1" ht="15">
      <c r="A1453" s="12" t="s">
        <v>45</v>
      </c>
      <c r="B1453" s="11" t="str">
        <f>"text2_"&amp;FLOOR(ROW()/8,1)+1</f>
        <v>text2_182</v>
      </c>
      <c r="C1453" s="11" t="str">
        <f>"Second text field "&amp;FLOOR(ROW()/8,1)+1</f>
        <v>Second text field 182</v>
      </c>
      <c r="H1453" s="11"/>
      <c r="I1453" s="12" t="s">
        <v>38</v>
      </c>
    </row>
    <row r="1454" spans="1:9" s="12" customFormat="1" ht="15">
      <c r="A1454" s="12" t="s">
        <v>45</v>
      </c>
      <c r="B1454" s="11" t="str">
        <f>"text3_"&amp;FLOOR(ROW()/8,1)+1</f>
        <v>text3_182</v>
      </c>
      <c r="C1454" s="11" t="str">
        <f>"Third text field "&amp;FLOOR(ROW()/8,1)+1</f>
        <v>Third text field 182</v>
      </c>
      <c r="H1454" s="11"/>
      <c r="I1454" s="12" t="s">
        <v>38</v>
      </c>
    </row>
    <row r="1455" spans="1:9" s="12" customFormat="1" ht="15">
      <c r="A1455" s="12" t="s">
        <v>45</v>
      </c>
      <c r="B1455" s="11" t="str">
        <f>"text4_"&amp;FLOOR(ROW()/8,1)+1</f>
        <v>text4_182</v>
      </c>
      <c r="C1455" s="11" t="str">
        <f>"Fourth text field "&amp;FLOOR(ROW()/8,1)+1</f>
        <v>Fourth text field 182</v>
      </c>
      <c r="H1455" s="11"/>
      <c r="I1455" s="12" t="s">
        <v>38</v>
      </c>
    </row>
    <row r="1456" spans="3:8" s="12" customFormat="1" ht="15">
      <c r="C1456" s="11"/>
      <c r="H1456" s="11"/>
    </row>
    <row r="1457" spans="1:9" s="12" customFormat="1" ht="15">
      <c r="A1457" s="12" t="s">
        <v>45</v>
      </c>
      <c r="B1457" s="11" t="str">
        <f>"text"&amp;FLOOR(ROW()/8,1)+1</f>
        <v>text183</v>
      </c>
      <c r="C1457" s="11" t="str">
        <f>"Text field "&amp;FLOOR(ROW()/8,1)+1</f>
        <v>Text field 183</v>
      </c>
      <c r="H1457" s="11"/>
      <c r="I1457" s="12" t="s">
        <v>38</v>
      </c>
    </row>
    <row r="1458" spans="1:9" s="12" customFormat="1" ht="75">
      <c r="A1458" s="12" t="s">
        <v>46</v>
      </c>
      <c r="B1458" s="11" t="str">
        <f>"num"&amp;FLOOR(ROW()/8,1)+1</f>
        <v>num183</v>
      </c>
      <c r="C1458" s="11" t="str">
        <f>"Numeric field "&amp;FLOOR(ROW()/8,1)+1</f>
        <v>Numeric field 183</v>
      </c>
      <c r="G1458" s="12" t="s">
        <v>54</v>
      </c>
      <c r="H1458" s="11" t="s">
        <v>55</v>
      </c>
      <c r="I1458" s="12" t="s">
        <v>38</v>
      </c>
    </row>
    <row r="1459" spans="1:9" s="12" customFormat="1" ht="15">
      <c r="A1459" s="12" t="s">
        <v>44</v>
      </c>
      <c r="B1459" s="11" t="str">
        <f>"yesno"&amp;FLOOR(ROW()/8,1)+1</f>
        <v>yesno183</v>
      </c>
      <c r="C1459" s="11" t="str">
        <f>"Yes/no field "&amp;FLOOR(ROW()/8,1)+1</f>
        <v>Yes/no field 183</v>
      </c>
      <c r="H1459" s="11"/>
      <c r="I1459" s="12" t="s">
        <v>38</v>
      </c>
    </row>
    <row r="1460" spans="1:9" s="12" customFormat="1" ht="15">
      <c r="A1460" s="12" t="s">
        <v>58</v>
      </c>
      <c r="B1460" s="11" t="str">
        <f>"date"&amp;FLOOR(ROW()/8,1)+1</f>
        <v>date183</v>
      </c>
      <c r="C1460" s="11" t="str">
        <f>"Date field "&amp;FLOOR(ROW()/8,1)+1</f>
        <v>Date field 183</v>
      </c>
      <c r="H1460" s="11"/>
      <c r="I1460" s="12" t="s">
        <v>38</v>
      </c>
    </row>
    <row r="1461" spans="1:9" s="12" customFormat="1" ht="15">
      <c r="A1461" s="12" t="s">
        <v>45</v>
      </c>
      <c r="B1461" s="11" t="str">
        <f>"text2_"&amp;FLOOR(ROW()/8,1)+1</f>
        <v>text2_183</v>
      </c>
      <c r="C1461" s="11" t="str">
        <f>"Second text field "&amp;FLOOR(ROW()/8,1)+1</f>
        <v>Second text field 183</v>
      </c>
      <c r="H1461" s="11"/>
      <c r="I1461" s="12" t="s">
        <v>38</v>
      </c>
    </row>
    <row r="1462" spans="1:9" s="12" customFormat="1" ht="15">
      <c r="A1462" s="12" t="s">
        <v>45</v>
      </c>
      <c r="B1462" s="11" t="str">
        <f>"text3_"&amp;FLOOR(ROW()/8,1)+1</f>
        <v>text3_183</v>
      </c>
      <c r="C1462" s="11" t="str">
        <f>"Third text field "&amp;FLOOR(ROW()/8,1)+1</f>
        <v>Third text field 183</v>
      </c>
      <c r="H1462" s="11"/>
      <c r="I1462" s="12" t="s">
        <v>38</v>
      </c>
    </row>
    <row r="1463" spans="1:9" s="12" customFormat="1" ht="15">
      <c r="A1463" s="12" t="s">
        <v>45</v>
      </c>
      <c r="B1463" s="11" t="str">
        <f>"text4_"&amp;FLOOR(ROW()/8,1)+1</f>
        <v>text4_183</v>
      </c>
      <c r="C1463" s="11" t="str">
        <f>"Fourth text field "&amp;FLOOR(ROW()/8,1)+1</f>
        <v>Fourth text field 183</v>
      </c>
      <c r="H1463" s="11"/>
      <c r="I1463" s="12" t="s">
        <v>38</v>
      </c>
    </row>
    <row r="1464" spans="3:8" s="12" customFormat="1" ht="15">
      <c r="C1464" s="11"/>
      <c r="H1464" s="11"/>
    </row>
    <row r="1465" spans="1:9" s="12" customFormat="1" ht="15">
      <c r="A1465" s="12" t="s">
        <v>45</v>
      </c>
      <c r="B1465" s="11" t="str">
        <f>"text"&amp;FLOOR(ROW()/8,1)+1</f>
        <v>text184</v>
      </c>
      <c r="C1465" s="11" t="str">
        <f>"Text field "&amp;FLOOR(ROW()/8,1)+1</f>
        <v>Text field 184</v>
      </c>
      <c r="H1465" s="11"/>
      <c r="I1465" s="12" t="s">
        <v>38</v>
      </c>
    </row>
    <row r="1466" spans="1:9" s="12" customFormat="1" ht="75">
      <c r="A1466" s="12" t="s">
        <v>46</v>
      </c>
      <c r="B1466" s="11" t="str">
        <f>"num"&amp;FLOOR(ROW()/8,1)+1</f>
        <v>num184</v>
      </c>
      <c r="C1466" s="11" t="str">
        <f>"Numeric field "&amp;FLOOR(ROW()/8,1)+1</f>
        <v>Numeric field 184</v>
      </c>
      <c r="G1466" s="12" t="s">
        <v>54</v>
      </c>
      <c r="H1466" s="11" t="s">
        <v>55</v>
      </c>
      <c r="I1466" s="12" t="s">
        <v>38</v>
      </c>
    </row>
    <row r="1467" spans="1:9" s="12" customFormat="1" ht="15">
      <c r="A1467" s="12" t="s">
        <v>44</v>
      </c>
      <c r="B1467" s="11" t="str">
        <f>"yesno"&amp;FLOOR(ROW()/8,1)+1</f>
        <v>yesno184</v>
      </c>
      <c r="C1467" s="11" t="str">
        <f>"Yes/no field "&amp;FLOOR(ROW()/8,1)+1</f>
        <v>Yes/no field 184</v>
      </c>
      <c r="H1467" s="11"/>
      <c r="I1467" s="12" t="s">
        <v>38</v>
      </c>
    </row>
    <row r="1468" spans="1:9" s="12" customFormat="1" ht="15">
      <c r="A1468" s="12" t="s">
        <v>58</v>
      </c>
      <c r="B1468" s="11" t="str">
        <f>"date"&amp;FLOOR(ROW()/8,1)+1</f>
        <v>date184</v>
      </c>
      <c r="C1468" s="11" t="str">
        <f>"Date field "&amp;FLOOR(ROW()/8,1)+1</f>
        <v>Date field 184</v>
      </c>
      <c r="H1468" s="11"/>
      <c r="I1468" s="12" t="s">
        <v>38</v>
      </c>
    </row>
    <row r="1469" spans="1:9" s="12" customFormat="1" ht="15">
      <c r="A1469" s="12" t="s">
        <v>45</v>
      </c>
      <c r="B1469" s="11" t="str">
        <f>"text2_"&amp;FLOOR(ROW()/8,1)+1</f>
        <v>text2_184</v>
      </c>
      <c r="C1469" s="11" t="str">
        <f>"Second text field "&amp;FLOOR(ROW()/8,1)+1</f>
        <v>Second text field 184</v>
      </c>
      <c r="H1469" s="11"/>
      <c r="I1469" s="12" t="s">
        <v>38</v>
      </c>
    </row>
    <row r="1470" spans="1:9" s="12" customFormat="1" ht="15">
      <c r="A1470" s="12" t="s">
        <v>45</v>
      </c>
      <c r="B1470" s="11" t="str">
        <f>"text3_"&amp;FLOOR(ROW()/8,1)+1</f>
        <v>text3_184</v>
      </c>
      <c r="C1470" s="11" t="str">
        <f>"Third text field "&amp;FLOOR(ROW()/8,1)+1</f>
        <v>Third text field 184</v>
      </c>
      <c r="H1470" s="11"/>
      <c r="I1470" s="12" t="s">
        <v>38</v>
      </c>
    </row>
    <row r="1471" spans="1:9" s="12" customFormat="1" ht="15">
      <c r="A1471" s="12" t="s">
        <v>45</v>
      </c>
      <c r="B1471" s="11" t="str">
        <f>"text4_"&amp;FLOOR(ROW()/8,1)+1</f>
        <v>text4_184</v>
      </c>
      <c r="C1471" s="11" t="str">
        <f>"Fourth text field "&amp;FLOOR(ROW()/8,1)+1</f>
        <v>Fourth text field 184</v>
      </c>
      <c r="H1471" s="11"/>
      <c r="I1471" s="12" t="s">
        <v>38</v>
      </c>
    </row>
    <row r="1472" spans="3:8" s="12" customFormat="1" ht="15">
      <c r="C1472" s="11"/>
      <c r="H1472" s="11"/>
    </row>
    <row r="1473" spans="1:9" s="12" customFormat="1" ht="15">
      <c r="A1473" s="12" t="s">
        <v>45</v>
      </c>
      <c r="B1473" s="11" t="str">
        <f>"text"&amp;FLOOR(ROW()/8,1)+1</f>
        <v>text185</v>
      </c>
      <c r="C1473" s="11" t="str">
        <f>"Text field "&amp;FLOOR(ROW()/8,1)+1</f>
        <v>Text field 185</v>
      </c>
      <c r="H1473" s="11"/>
      <c r="I1473" s="12" t="s">
        <v>38</v>
      </c>
    </row>
    <row r="1474" spans="1:9" s="12" customFormat="1" ht="75">
      <c r="A1474" s="12" t="s">
        <v>46</v>
      </c>
      <c r="B1474" s="11" t="str">
        <f>"num"&amp;FLOOR(ROW()/8,1)+1</f>
        <v>num185</v>
      </c>
      <c r="C1474" s="11" t="str">
        <f>"Numeric field "&amp;FLOOR(ROW()/8,1)+1</f>
        <v>Numeric field 185</v>
      </c>
      <c r="G1474" s="12" t="s">
        <v>54</v>
      </c>
      <c r="H1474" s="11" t="s">
        <v>55</v>
      </c>
      <c r="I1474" s="12" t="s">
        <v>38</v>
      </c>
    </row>
    <row r="1475" spans="1:9" s="12" customFormat="1" ht="15">
      <c r="A1475" s="12" t="s">
        <v>44</v>
      </c>
      <c r="B1475" s="11" t="str">
        <f>"yesno"&amp;FLOOR(ROW()/8,1)+1</f>
        <v>yesno185</v>
      </c>
      <c r="C1475" s="11" t="str">
        <f>"Yes/no field "&amp;FLOOR(ROW()/8,1)+1</f>
        <v>Yes/no field 185</v>
      </c>
      <c r="H1475" s="11"/>
      <c r="I1475" s="12" t="s">
        <v>38</v>
      </c>
    </row>
    <row r="1476" spans="1:9" s="12" customFormat="1" ht="15">
      <c r="A1476" s="12" t="s">
        <v>58</v>
      </c>
      <c r="B1476" s="11" t="str">
        <f>"date"&amp;FLOOR(ROW()/8,1)+1</f>
        <v>date185</v>
      </c>
      <c r="C1476" s="11" t="str">
        <f>"Date field "&amp;FLOOR(ROW()/8,1)+1</f>
        <v>Date field 185</v>
      </c>
      <c r="H1476" s="11"/>
      <c r="I1476" s="12" t="s">
        <v>38</v>
      </c>
    </row>
    <row r="1477" spans="1:9" s="12" customFormat="1" ht="15">
      <c r="A1477" s="12" t="s">
        <v>45</v>
      </c>
      <c r="B1477" s="11" t="str">
        <f>"text2_"&amp;FLOOR(ROW()/8,1)+1</f>
        <v>text2_185</v>
      </c>
      <c r="C1477" s="11" t="str">
        <f>"Second text field "&amp;FLOOR(ROW()/8,1)+1</f>
        <v>Second text field 185</v>
      </c>
      <c r="H1477" s="11"/>
      <c r="I1477" s="12" t="s">
        <v>38</v>
      </c>
    </row>
    <row r="1478" spans="1:9" s="12" customFormat="1" ht="15">
      <c r="A1478" s="12" t="s">
        <v>45</v>
      </c>
      <c r="B1478" s="11" t="str">
        <f>"text3_"&amp;FLOOR(ROW()/8,1)+1</f>
        <v>text3_185</v>
      </c>
      <c r="C1478" s="11" t="str">
        <f>"Third text field "&amp;FLOOR(ROW()/8,1)+1</f>
        <v>Third text field 185</v>
      </c>
      <c r="H1478" s="11"/>
      <c r="I1478" s="12" t="s">
        <v>38</v>
      </c>
    </row>
    <row r="1479" spans="1:9" s="12" customFormat="1" ht="15">
      <c r="A1479" s="12" t="s">
        <v>45</v>
      </c>
      <c r="B1479" s="11" t="str">
        <f>"text4_"&amp;FLOOR(ROW()/8,1)+1</f>
        <v>text4_185</v>
      </c>
      <c r="C1479" s="11" t="str">
        <f>"Fourth text field "&amp;FLOOR(ROW()/8,1)+1</f>
        <v>Fourth text field 185</v>
      </c>
      <c r="H1479" s="11"/>
      <c r="I1479" s="12" t="s">
        <v>38</v>
      </c>
    </row>
    <row r="1480" spans="3:8" s="12" customFormat="1" ht="15">
      <c r="C1480" s="11"/>
      <c r="H1480" s="11"/>
    </row>
    <row r="1481" spans="1:9" s="12" customFormat="1" ht="15">
      <c r="A1481" s="12" t="s">
        <v>45</v>
      </c>
      <c r="B1481" s="11" t="str">
        <f>"text"&amp;FLOOR(ROW()/8,1)+1</f>
        <v>text186</v>
      </c>
      <c r="C1481" s="11" t="str">
        <f>"Text field "&amp;FLOOR(ROW()/8,1)+1</f>
        <v>Text field 186</v>
      </c>
      <c r="H1481" s="11"/>
      <c r="I1481" s="12" t="s">
        <v>38</v>
      </c>
    </row>
    <row r="1482" spans="1:9" s="12" customFormat="1" ht="75">
      <c r="A1482" s="12" t="s">
        <v>46</v>
      </c>
      <c r="B1482" s="11" t="str">
        <f>"num"&amp;FLOOR(ROW()/8,1)+1</f>
        <v>num186</v>
      </c>
      <c r="C1482" s="11" t="str">
        <f>"Numeric field "&amp;FLOOR(ROW()/8,1)+1</f>
        <v>Numeric field 186</v>
      </c>
      <c r="G1482" s="12" t="s">
        <v>54</v>
      </c>
      <c r="H1482" s="11" t="s">
        <v>55</v>
      </c>
      <c r="I1482" s="12" t="s">
        <v>38</v>
      </c>
    </row>
    <row r="1483" spans="1:9" s="12" customFormat="1" ht="15">
      <c r="A1483" s="12" t="s">
        <v>44</v>
      </c>
      <c r="B1483" s="11" t="str">
        <f>"yesno"&amp;FLOOR(ROW()/8,1)+1</f>
        <v>yesno186</v>
      </c>
      <c r="C1483" s="11" t="str">
        <f>"Yes/no field "&amp;FLOOR(ROW()/8,1)+1</f>
        <v>Yes/no field 186</v>
      </c>
      <c r="H1483" s="11"/>
      <c r="I1483" s="12" t="s">
        <v>38</v>
      </c>
    </row>
    <row r="1484" spans="1:9" s="12" customFormat="1" ht="15">
      <c r="A1484" s="12" t="s">
        <v>58</v>
      </c>
      <c r="B1484" s="11" t="str">
        <f>"date"&amp;FLOOR(ROW()/8,1)+1</f>
        <v>date186</v>
      </c>
      <c r="C1484" s="11" t="str">
        <f>"Date field "&amp;FLOOR(ROW()/8,1)+1</f>
        <v>Date field 186</v>
      </c>
      <c r="H1484" s="11"/>
      <c r="I1484" s="12" t="s">
        <v>38</v>
      </c>
    </row>
    <row r="1485" spans="1:9" s="12" customFormat="1" ht="15">
      <c r="A1485" s="12" t="s">
        <v>45</v>
      </c>
      <c r="B1485" s="11" t="str">
        <f>"text2_"&amp;FLOOR(ROW()/8,1)+1</f>
        <v>text2_186</v>
      </c>
      <c r="C1485" s="11" t="str">
        <f>"Second text field "&amp;FLOOR(ROW()/8,1)+1</f>
        <v>Second text field 186</v>
      </c>
      <c r="H1485" s="11"/>
      <c r="I1485" s="12" t="s">
        <v>38</v>
      </c>
    </row>
    <row r="1486" spans="1:9" s="12" customFormat="1" ht="15">
      <c r="A1486" s="12" t="s">
        <v>45</v>
      </c>
      <c r="B1486" s="11" t="str">
        <f>"text3_"&amp;FLOOR(ROW()/8,1)+1</f>
        <v>text3_186</v>
      </c>
      <c r="C1486" s="11" t="str">
        <f>"Third text field "&amp;FLOOR(ROW()/8,1)+1</f>
        <v>Third text field 186</v>
      </c>
      <c r="H1486" s="11"/>
      <c r="I1486" s="12" t="s">
        <v>38</v>
      </c>
    </row>
    <row r="1487" spans="1:9" s="12" customFormat="1" ht="15">
      <c r="A1487" s="12" t="s">
        <v>45</v>
      </c>
      <c r="B1487" s="11" t="str">
        <f>"text4_"&amp;FLOOR(ROW()/8,1)+1</f>
        <v>text4_186</v>
      </c>
      <c r="C1487" s="11" t="str">
        <f>"Fourth text field "&amp;FLOOR(ROW()/8,1)+1</f>
        <v>Fourth text field 186</v>
      </c>
      <c r="H1487" s="11"/>
      <c r="I1487" s="12" t="s">
        <v>38</v>
      </c>
    </row>
    <row r="1488" spans="3:8" s="12" customFormat="1" ht="15">
      <c r="C1488" s="11"/>
      <c r="H1488" s="11"/>
    </row>
    <row r="1489" spans="1:9" s="12" customFormat="1" ht="15">
      <c r="A1489" s="12" t="s">
        <v>45</v>
      </c>
      <c r="B1489" s="11" t="str">
        <f>"text"&amp;FLOOR(ROW()/8,1)+1</f>
        <v>text187</v>
      </c>
      <c r="C1489" s="11" t="str">
        <f>"Text field "&amp;FLOOR(ROW()/8,1)+1</f>
        <v>Text field 187</v>
      </c>
      <c r="H1489" s="11"/>
      <c r="I1489" s="12" t="s">
        <v>38</v>
      </c>
    </row>
    <row r="1490" spans="1:9" s="12" customFormat="1" ht="75">
      <c r="A1490" s="12" t="s">
        <v>46</v>
      </c>
      <c r="B1490" s="11" t="str">
        <f>"num"&amp;FLOOR(ROW()/8,1)+1</f>
        <v>num187</v>
      </c>
      <c r="C1490" s="11" t="str">
        <f>"Numeric field "&amp;FLOOR(ROW()/8,1)+1</f>
        <v>Numeric field 187</v>
      </c>
      <c r="G1490" s="12" t="s">
        <v>54</v>
      </c>
      <c r="H1490" s="11" t="s">
        <v>55</v>
      </c>
      <c r="I1490" s="12" t="s">
        <v>38</v>
      </c>
    </row>
    <row r="1491" spans="1:9" s="12" customFormat="1" ht="15">
      <c r="A1491" s="12" t="s">
        <v>44</v>
      </c>
      <c r="B1491" s="11" t="str">
        <f>"yesno"&amp;FLOOR(ROW()/8,1)+1</f>
        <v>yesno187</v>
      </c>
      <c r="C1491" s="11" t="str">
        <f>"Yes/no field "&amp;FLOOR(ROW()/8,1)+1</f>
        <v>Yes/no field 187</v>
      </c>
      <c r="H1491" s="11"/>
      <c r="I1491" s="12" t="s">
        <v>38</v>
      </c>
    </row>
    <row r="1492" spans="1:9" s="12" customFormat="1" ht="15">
      <c r="A1492" s="12" t="s">
        <v>58</v>
      </c>
      <c r="B1492" s="11" t="str">
        <f>"date"&amp;FLOOR(ROW()/8,1)+1</f>
        <v>date187</v>
      </c>
      <c r="C1492" s="11" t="str">
        <f>"Date field "&amp;FLOOR(ROW()/8,1)+1</f>
        <v>Date field 187</v>
      </c>
      <c r="H1492" s="11"/>
      <c r="I1492" s="12" t="s">
        <v>38</v>
      </c>
    </row>
    <row r="1493" spans="1:9" s="12" customFormat="1" ht="15">
      <c r="A1493" s="12" t="s">
        <v>45</v>
      </c>
      <c r="B1493" s="11" t="str">
        <f>"text2_"&amp;FLOOR(ROW()/8,1)+1</f>
        <v>text2_187</v>
      </c>
      <c r="C1493" s="11" t="str">
        <f>"Second text field "&amp;FLOOR(ROW()/8,1)+1</f>
        <v>Second text field 187</v>
      </c>
      <c r="H1493" s="11"/>
      <c r="I1493" s="12" t="s">
        <v>38</v>
      </c>
    </row>
    <row r="1494" spans="1:9" s="12" customFormat="1" ht="15">
      <c r="A1494" s="12" t="s">
        <v>45</v>
      </c>
      <c r="B1494" s="11" t="str">
        <f>"text3_"&amp;FLOOR(ROW()/8,1)+1</f>
        <v>text3_187</v>
      </c>
      <c r="C1494" s="11" t="str">
        <f>"Third text field "&amp;FLOOR(ROW()/8,1)+1</f>
        <v>Third text field 187</v>
      </c>
      <c r="H1494" s="11"/>
      <c r="I1494" s="12" t="s">
        <v>38</v>
      </c>
    </row>
    <row r="1495" spans="1:9" s="12" customFormat="1" ht="15">
      <c r="A1495" s="12" t="s">
        <v>45</v>
      </c>
      <c r="B1495" s="11" t="str">
        <f>"text4_"&amp;FLOOR(ROW()/8,1)+1</f>
        <v>text4_187</v>
      </c>
      <c r="C1495" s="11" t="str">
        <f>"Fourth text field "&amp;FLOOR(ROW()/8,1)+1</f>
        <v>Fourth text field 187</v>
      </c>
      <c r="H1495" s="11"/>
      <c r="I1495" s="12" t="s">
        <v>38</v>
      </c>
    </row>
    <row r="1496" spans="3:8" s="12" customFormat="1" ht="15">
      <c r="C1496" s="11"/>
      <c r="H1496" s="11"/>
    </row>
    <row r="1497" spans="1:9" s="12" customFormat="1" ht="15">
      <c r="A1497" s="12" t="s">
        <v>45</v>
      </c>
      <c r="B1497" s="11" t="str">
        <f>"text"&amp;FLOOR(ROW()/8,1)+1</f>
        <v>text188</v>
      </c>
      <c r="C1497" s="11" t="str">
        <f>"Text field "&amp;FLOOR(ROW()/8,1)+1</f>
        <v>Text field 188</v>
      </c>
      <c r="H1497" s="11"/>
      <c r="I1497" s="12" t="s">
        <v>38</v>
      </c>
    </row>
    <row r="1498" spans="1:9" s="12" customFormat="1" ht="75">
      <c r="A1498" s="12" t="s">
        <v>46</v>
      </c>
      <c r="B1498" s="11" t="str">
        <f>"num"&amp;FLOOR(ROW()/8,1)+1</f>
        <v>num188</v>
      </c>
      <c r="C1498" s="11" t="str">
        <f>"Numeric field "&amp;FLOOR(ROW()/8,1)+1</f>
        <v>Numeric field 188</v>
      </c>
      <c r="G1498" s="12" t="s">
        <v>54</v>
      </c>
      <c r="H1498" s="11" t="s">
        <v>55</v>
      </c>
      <c r="I1498" s="12" t="s">
        <v>38</v>
      </c>
    </row>
    <row r="1499" spans="1:9" s="12" customFormat="1" ht="15">
      <c r="A1499" s="12" t="s">
        <v>44</v>
      </c>
      <c r="B1499" s="11" t="str">
        <f>"yesno"&amp;FLOOR(ROW()/8,1)+1</f>
        <v>yesno188</v>
      </c>
      <c r="C1499" s="11" t="str">
        <f>"Yes/no field "&amp;FLOOR(ROW()/8,1)+1</f>
        <v>Yes/no field 188</v>
      </c>
      <c r="H1499" s="11"/>
      <c r="I1499" s="12" t="s">
        <v>38</v>
      </c>
    </row>
    <row r="1500" spans="1:9" s="12" customFormat="1" ht="15">
      <c r="A1500" s="12" t="s">
        <v>58</v>
      </c>
      <c r="B1500" s="11" t="str">
        <f>"date"&amp;FLOOR(ROW()/8,1)+1</f>
        <v>date188</v>
      </c>
      <c r="C1500" s="11" t="str">
        <f>"Date field "&amp;FLOOR(ROW()/8,1)+1</f>
        <v>Date field 188</v>
      </c>
      <c r="H1500" s="11"/>
      <c r="I1500" s="12" t="s">
        <v>38</v>
      </c>
    </row>
    <row r="1501" spans="1:9" s="12" customFormat="1" ht="15">
      <c r="A1501" s="12" t="s">
        <v>45</v>
      </c>
      <c r="B1501" s="11" t="str">
        <f>"text2_"&amp;FLOOR(ROW()/8,1)+1</f>
        <v>text2_188</v>
      </c>
      <c r="C1501" s="11" t="str">
        <f>"Second text field "&amp;FLOOR(ROW()/8,1)+1</f>
        <v>Second text field 188</v>
      </c>
      <c r="H1501" s="11"/>
      <c r="I1501" s="12" t="s">
        <v>38</v>
      </c>
    </row>
    <row r="1502" spans="1:9" s="12" customFormat="1" ht="15">
      <c r="A1502" s="12" t="s">
        <v>45</v>
      </c>
      <c r="B1502" s="11" t="str">
        <f>"text3_"&amp;FLOOR(ROW()/8,1)+1</f>
        <v>text3_188</v>
      </c>
      <c r="C1502" s="11" t="str">
        <f>"Third text field "&amp;FLOOR(ROW()/8,1)+1</f>
        <v>Third text field 188</v>
      </c>
      <c r="H1502" s="11"/>
      <c r="I1502" s="12" t="s">
        <v>38</v>
      </c>
    </row>
    <row r="1503" spans="1:9" s="12" customFormat="1" ht="15">
      <c r="A1503" s="12" t="s">
        <v>45</v>
      </c>
      <c r="B1503" s="11" t="str">
        <f>"text4_"&amp;FLOOR(ROW()/8,1)+1</f>
        <v>text4_188</v>
      </c>
      <c r="C1503" s="11" t="str">
        <f>"Fourth text field "&amp;FLOOR(ROW()/8,1)+1</f>
        <v>Fourth text field 188</v>
      </c>
      <c r="H1503" s="11"/>
      <c r="I1503" s="12" t="s">
        <v>38</v>
      </c>
    </row>
    <row r="1504" spans="3:8" s="12" customFormat="1" ht="15">
      <c r="C1504" s="11"/>
      <c r="H1504" s="11"/>
    </row>
    <row r="1505" spans="1:9" s="12" customFormat="1" ht="15">
      <c r="A1505" s="12" t="s">
        <v>45</v>
      </c>
      <c r="B1505" s="11" t="str">
        <f>"text"&amp;FLOOR(ROW()/8,1)+1</f>
        <v>text189</v>
      </c>
      <c r="C1505" s="11" t="str">
        <f>"Text field "&amp;FLOOR(ROW()/8,1)+1</f>
        <v>Text field 189</v>
      </c>
      <c r="H1505" s="11"/>
      <c r="I1505" s="12" t="s">
        <v>38</v>
      </c>
    </row>
    <row r="1506" spans="1:9" s="12" customFormat="1" ht="75">
      <c r="A1506" s="12" t="s">
        <v>46</v>
      </c>
      <c r="B1506" s="11" t="str">
        <f>"num"&amp;FLOOR(ROW()/8,1)+1</f>
        <v>num189</v>
      </c>
      <c r="C1506" s="11" t="str">
        <f>"Numeric field "&amp;FLOOR(ROW()/8,1)+1</f>
        <v>Numeric field 189</v>
      </c>
      <c r="G1506" s="12" t="s">
        <v>54</v>
      </c>
      <c r="H1506" s="11" t="s">
        <v>55</v>
      </c>
      <c r="I1506" s="12" t="s">
        <v>38</v>
      </c>
    </row>
    <row r="1507" spans="1:9" s="12" customFormat="1" ht="15">
      <c r="A1507" s="12" t="s">
        <v>44</v>
      </c>
      <c r="B1507" s="11" t="str">
        <f>"yesno"&amp;FLOOR(ROW()/8,1)+1</f>
        <v>yesno189</v>
      </c>
      <c r="C1507" s="11" t="str">
        <f>"Yes/no field "&amp;FLOOR(ROW()/8,1)+1</f>
        <v>Yes/no field 189</v>
      </c>
      <c r="H1507" s="11"/>
      <c r="I1507" s="12" t="s">
        <v>38</v>
      </c>
    </row>
    <row r="1508" spans="1:9" s="12" customFormat="1" ht="15">
      <c r="A1508" s="12" t="s">
        <v>58</v>
      </c>
      <c r="B1508" s="11" t="str">
        <f>"date"&amp;FLOOR(ROW()/8,1)+1</f>
        <v>date189</v>
      </c>
      <c r="C1508" s="11" t="str">
        <f>"Date field "&amp;FLOOR(ROW()/8,1)+1</f>
        <v>Date field 189</v>
      </c>
      <c r="H1508" s="11"/>
      <c r="I1508" s="12" t="s">
        <v>38</v>
      </c>
    </row>
    <row r="1509" spans="1:9" s="12" customFormat="1" ht="15">
      <c r="A1509" s="12" t="s">
        <v>45</v>
      </c>
      <c r="B1509" s="11" t="str">
        <f>"text2_"&amp;FLOOR(ROW()/8,1)+1</f>
        <v>text2_189</v>
      </c>
      <c r="C1509" s="11" t="str">
        <f>"Second text field "&amp;FLOOR(ROW()/8,1)+1</f>
        <v>Second text field 189</v>
      </c>
      <c r="H1509" s="11"/>
      <c r="I1509" s="12" t="s">
        <v>38</v>
      </c>
    </row>
    <row r="1510" spans="1:9" s="12" customFormat="1" ht="15">
      <c r="A1510" s="12" t="s">
        <v>45</v>
      </c>
      <c r="B1510" s="11" t="str">
        <f>"text3_"&amp;FLOOR(ROW()/8,1)+1</f>
        <v>text3_189</v>
      </c>
      <c r="C1510" s="11" t="str">
        <f>"Third text field "&amp;FLOOR(ROW()/8,1)+1</f>
        <v>Third text field 189</v>
      </c>
      <c r="H1510" s="11"/>
      <c r="I1510" s="12" t="s">
        <v>38</v>
      </c>
    </row>
    <row r="1511" spans="1:9" s="12" customFormat="1" ht="15">
      <c r="A1511" s="12" t="s">
        <v>45</v>
      </c>
      <c r="B1511" s="11" t="str">
        <f>"text4_"&amp;FLOOR(ROW()/8,1)+1</f>
        <v>text4_189</v>
      </c>
      <c r="C1511" s="11" t="str">
        <f>"Fourth text field "&amp;FLOOR(ROW()/8,1)+1</f>
        <v>Fourth text field 189</v>
      </c>
      <c r="H1511" s="11"/>
      <c r="I1511" s="12" t="s">
        <v>38</v>
      </c>
    </row>
    <row r="1512" spans="3:8" s="12" customFormat="1" ht="15">
      <c r="C1512" s="11"/>
      <c r="H1512" s="11"/>
    </row>
    <row r="1513" spans="1:9" s="12" customFormat="1" ht="15">
      <c r="A1513" s="12" t="s">
        <v>45</v>
      </c>
      <c r="B1513" s="11" t="str">
        <f>"text"&amp;FLOOR(ROW()/8,1)+1</f>
        <v>text190</v>
      </c>
      <c r="C1513" s="11" t="str">
        <f>"Text field "&amp;FLOOR(ROW()/8,1)+1</f>
        <v>Text field 190</v>
      </c>
      <c r="H1513" s="11"/>
      <c r="I1513" s="12" t="s">
        <v>38</v>
      </c>
    </row>
    <row r="1514" spans="1:9" s="12" customFormat="1" ht="75">
      <c r="A1514" s="12" t="s">
        <v>46</v>
      </c>
      <c r="B1514" s="11" t="str">
        <f>"num"&amp;FLOOR(ROW()/8,1)+1</f>
        <v>num190</v>
      </c>
      <c r="C1514" s="11" t="str">
        <f>"Numeric field "&amp;FLOOR(ROW()/8,1)+1</f>
        <v>Numeric field 190</v>
      </c>
      <c r="G1514" s="12" t="s">
        <v>54</v>
      </c>
      <c r="H1514" s="11" t="s">
        <v>55</v>
      </c>
      <c r="I1514" s="12" t="s">
        <v>38</v>
      </c>
    </row>
    <row r="1515" spans="1:9" s="12" customFormat="1" ht="15">
      <c r="A1515" s="12" t="s">
        <v>44</v>
      </c>
      <c r="B1515" s="11" t="str">
        <f>"yesno"&amp;FLOOR(ROW()/8,1)+1</f>
        <v>yesno190</v>
      </c>
      <c r="C1515" s="11" t="str">
        <f>"Yes/no field "&amp;FLOOR(ROW()/8,1)+1</f>
        <v>Yes/no field 190</v>
      </c>
      <c r="H1515" s="11"/>
      <c r="I1515" s="12" t="s">
        <v>38</v>
      </c>
    </row>
    <row r="1516" spans="1:9" s="12" customFormat="1" ht="15">
      <c r="A1516" s="12" t="s">
        <v>58</v>
      </c>
      <c r="B1516" s="11" t="str">
        <f>"date"&amp;FLOOR(ROW()/8,1)+1</f>
        <v>date190</v>
      </c>
      <c r="C1516" s="11" t="str">
        <f>"Date field "&amp;FLOOR(ROW()/8,1)+1</f>
        <v>Date field 190</v>
      </c>
      <c r="H1516" s="11"/>
      <c r="I1516" s="12" t="s">
        <v>38</v>
      </c>
    </row>
    <row r="1517" spans="1:9" s="12" customFormat="1" ht="15">
      <c r="A1517" s="12" t="s">
        <v>45</v>
      </c>
      <c r="B1517" s="11" t="str">
        <f>"text2_"&amp;FLOOR(ROW()/8,1)+1</f>
        <v>text2_190</v>
      </c>
      <c r="C1517" s="11" t="str">
        <f>"Second text field "&amp;FLOOR(ROW()/8,1)+1</f>
        <v>Second text field 190</v>
      </c>
      <c r="H1517" s="11"/>
      <c r="I1517" s="12" t="s">
        <v>38</v>
      </c>
    </row>
    <row r="1518" spans="1:9" s="12" customFormat="1" ht="15">
      <c r="A1518" s="12" t="s">
        <v>45</v>
      </c>
      <c r="B1518" s="11" t="str">
        <f>"text3_"&amp;FLOOR(ROW()/8,1)+1</f>
        <v>text3_190</v>
      </c>
      <c r="C1518" s="11" t="str">
        <f>"Third text field "&amp;FLOOR(ROW()/8,1)+1</f>
        <v>Third text field 190</v>
      </c>
      <c r="H1518" s="11"/>
      <c r="I1518" s="12" t="s">
        <v>38</v>
      </c>
    </row>
    <row r="1519" spans="1:9" s="12" customFormat="1" ht="15">
      <c r="A1519" s="12" t="s">
        <v>45</v>
      </c>
      <c r="B1519" s="11" t="str">
        <f>"text4_"&amp;FLOOR(ROW()/8,1)+1</f>
        <v>text4_190</v>
      </c>
      <c r="C1519" s="11" t="str">
        <f>"Fourth text field "&amp;FLOOR(ROW()/8,1)+1</f>
        <v>Fourth text field 190</v>
      </c>
      <c r="H1519" s="11"/>
      <c r="I1519" s="12" t="s">
        <v>38</v>
      </c>
    </row>
    <row r="1520" spans="3:8" s="12" customFormat="1" ht="15">
      <c r="C1520" s="11"/>
      <c r="H1520" s="11"/>
    </row>
    <row r="1521" spans="1:9" s="12" customFormat="1" ht="15">
      <c r="A1521" s="12" t="s">
        <v>45</v>
      </c>
      <c r="B1521" s="11" t="str">
        <f>"text"&amp;FLOOR(ROW()/8,1)+1</f>
        <v>text191</v>
      </c>
      <c r="C1521" s="11" t="str">
        <f>"Text field "&amp;FLOOR(ROW()/8,1)+1</f>
        <v>Text field 191</v>
      </c>
      <c r="H1521" s="11"/>
      <c r="I1521" s="12" t="s">
        <v>38</v>
      </c>
    </row>
    <row r="1522" spans="1:9" s="12" customFormat="1" ht="75">
      <c r="A1522" s="12" t="s">
        <v>46</v>
      </c>
      <c r="B1522" s="11" t="str">
        <f>"num"&amp;FLOOR(ROW()/8,1)+1</f>
        <v>num191</v>
      </c>
      <c r="C1522" s="11" t="str">
        <f>"Numeric field "&amp;FLOOR(ROW()/8,1)+1</f>
        <v>Numeric field 191</v>
      </c>
      <c r="G1522" s="12" t="s">
        <v>54</v>
      </c>
      <c r="H1522" s="11" t="s">
        <v>55</v>
      </c>
      <c r="I1522" s="12" t="s">
        <v>38</v>
      </c>
    </row>
    <row r="1523" spans="1:9" s="12" customFormat="1" ht="15">
      <c r="A1523" s="12" t="s">
        <v>44</v>
      </c>
      <c r="B1523" s="11" t="str">
        <f>"yesno"&amp;FLOOR(ROW()/8,1)+1</f>
        <v>yesno191</v>
      </c>
      <c r="C1523" s="11" t="str">
        <f>"Yes/no field "&amp;FLOOR(ROW()/8,1)+1</f>
        <v>Yes/no field 191</v>
      </c>
      <c r="H1523" s="11"/>
      <c r="I1523" s="12" t="s">
        <v>38</v>
      </c>
    </row>
    <row r="1524" spans="1:9" s="12" customFormat="1" ht="15">
      <c r="A1524" s="12" t="s">
        <v>58</v>
      </c>
      <c r="B1524" s="11" t="str">
        <f>"date"&amp;FLOOR(ROW()/8,1)+1</f>
        <v>date191</v>
      </c>
      <c r="C1524" s="11" t="str">
        <f>"Date field "&amp;FLOOR(ROW()/8,1)+1</f>
        <v>Date field 191</v>
      </c>
      <c r="H1524" s="11"/>
      <c r="I1524" s="12" t="s">
        <v>38</v>
      </c>
    </row>
    <row r="1525" spans="1:9" s="12" customFormat="1" ht="15">
      <c r="A1525" s="12" t="s">
        <v>45</v>
      </c>
      <c r="B1525" s="11" t="str">
        <f>"text2_"&amp;FLOOR(ROW()/8,1)+1</f>
        <v>text2_191</v>
      </c>
      <c r="C1525" s="11" t="str">
        <f>"Second text field "&amp;FLOOR(ROW()/8,1)+1</f>
        <v>Second text field 191</v>
      </c>
      <c r="H1525" s="11"/>
      <c r="I1525" s="12" t="s">
        <v>38</v>
      </c>
    </row>
    <row r="1526" spans="1:9" s="12" customFormat="1" ht="15">
      <c r="A1526" s="12" t="s">
        <v>45</v>
      </c>
      <c r="B1526" s="11" t="str">
        <f>"text3_"&amp;FLOOR(ROW()/8,1)+1</f>
        <v>text3_191</v>
      </c>
      <c r="C1526" s="11" t="str">
        <f>"Third text field "&amp;FLOOR(ROW()/8,1)+1</f>
        <v>Third text field 191</v>
      </c>
      <c r="H1526" s="11"/>
      <c r="I1526" s="12" t="s">
        <v>38</v>
      </c>
    </row>
    <row r="1527" spans="1:9" s="12" customFormat="1" ht="15">
      <c r="A1527" s="12" t="s">
        <v>45</v>
      </c>
      <c r="B1527" s="11" t="str">
        <f>"text4_"&amp;FLOOR(ROW()/8,1)+1</f>
        <v>text4_191</v>
      </c>
      <c r="C1527" s="11" t="str">
        <f>"Fourth text field "&amp;FLOOR(ROW()/8,1)+1</f>
        <v>Fourth text field 191</v>
      </c>
      <c r="H1527" s="11"/>
      <c r="I1527" s="12" t="s">
        <v>38</v>
      </c>
    </row>
    <row r="1528" spans="3:8" s="12" customFormat="1" ht="15">
      <c r="C1528" s="11"/>
      <c r="H1528" s="11"/>
    </row>
    <row r="1529" spans="1:9" s="12" customFormat="1" ht="15">
      <c r="A1529" s="12" t="s">
        <v>45</v>
      </c>
      <c r="B1529" s="11" t="str">
        <f>"text"&amp;FLOOR(ROW()/8,1)+1</f>
        <v>text192</v>
      </c>
      <c r="C1529" s="11" t="str">
        <f>"Text field "&amp;FLOOR(ROW()/8,1)+1</f>
        <v>Text field 192</v>
      </c>
      <c r="H1529" s="11"/>
      <c r="I1529" s="12" t="s">
        <v>38</v>
      </c>
    </row>
    <row r="1530" spans="1:9" s="12" customFormat="1" ht="75">
      <c r="A1530" s="12" t="s">
        <v>46</v>
      </c>
      <c r="B1530" s="11" t="str">
        <f>"num"&amp;FLOOR(ROW()/8,1)+1</f>
        <v>num192</v>
      </c>
      <c r="C1530" s="11" t="str">
        <f>"Numeric field "&amp;FLOOR(ROW()/8,1)+1</f>
        <v>Numeric field 192</v>
      </c>
      <c r="G1530" s="12" t="s">
        <v>54</v>
      </c>
      <c r="H1530" s="11" t="s">
        <v>55</v>
      </c>
      <c r="I1530" s="12" t="s">
        <v>38</v>
      </c>
    </row>
    <row r="1531" spans="1:9" s="12" customFormat="1" ht="15">
      <c r="A1531" s="12" t="s">
        <v>44</v>
      </c>
      <c r="B1531" s="11" t="str">
        <f>"yesno"&amp;FLOOR(ROW()/8,1)+1</f>
        <v>yesno192</v>
      </c>
      <c r="C1531" s="11" t="str">
        <f>"Yes/no field "&amp;FLOOR(ROW()/8,1)+1</f>
        <v>Yes/no field 192</v>
      </c>
      <c r="H1531" s="11"/>
      <c r="I1531" s="12" t="s">
        <v>38</v>
      </c>
    </row>
    <row r="1532" spans="1:9" s="12" customFormat="1" ht="15">
      <c r="A1532" s="12" t="s">
        <v>58</v>
      </c>
      <c r="B1532" s="11" t="str">
        <f>"date"&amp;FLOOR(ROW()/8,1)+1</f>
        <v>date192</v>
      </c>
      <c r="C1532" s="11" t="str">
        <f>"Date field "&amp;FLOOR(ROW()/8,1)+1</f>
        <v>Date field 192</v>
      </c>
      <c r="H1532" s="11"/>
      <c r="I1532" s="12" t="s">
        <v>38</v>
      </c>
    </row>
    <row r="1533" spans="1:9" s="12" customFormat="1" ht="15">
      <c r="A1533" s="12" t="s">
        <v>45</v>
      </c>
      <c r="B1533" s="11" t="str">
        <f>"text2_"&amp;FLOOR(ROW()/8,1)+1</f>
        <v>text2_192</v>
      </c>
      <c r="C1533" s="11" t="str">
        <f>"Second text field "&amp;FLOOR(ROW()/8,1)+1</f>
        <v>Second text field 192</v>
      </c>
      <c r="H1533" s="11"/>
      <c r="I1533" s="12" t="s">
        <v>38</v>
      </c>
    </row>
    <row r="1534" spans="1:9" s="12" customFormat="1" ht="15">
      <c r="A1534" s="12" t="s">
        <v>45</v>
      </c>
      <c r="B1534" s="11" t="str">
        <f>"text3_"&amp;FLOOR(ROW()/8,1)+1</f>
        <v>text3_192</v>
      </c>
      <c r="C1534" s="11" t="str">
        <f>"Third text field "&amp;FLOOR(ROW()/8,1)+1</f>
        <v>Third text field 192</v>
      </c>
      <c r="H1534" s="11"/>
      <c r="I1534" s="12" t="s">
        <v>38</v>
      </c>
    </row>
    <row r="1535" spans="1:9" s="12" customFormat="1" ht="15">
      <c r="A1535" s="12" t="s">
        <v>45</v>
      </c>
      <c r="B1535" s="11" t="str">
        <f>"text4_"&amp;FLOOR(ROW()/8,1)+1</f>
        <v>text4_192</v>
      </c>
      <c r="C1535" s="11" t="str">
        <f>"Fourth text field "&amp;FLOOR(ROW()/8,1)+1</f>
        <v>Fourth text field 192</v>
      </c>
      <c r="H1535" s="11"/>
      <c r="I1535" s="12" t="s">
        <v>38</v>
      </c>
    </row>
    <row r="1536" spans="3:8" s="12" customFormat="1" ht="15">
      <c r="C1536" s="11"/>
      <c r="H1536" s="11"/>
    </row>
    <row r="1537" spans="1:9" s="12" customFormat="1" ht="15">
      <c r="A1537" s="12" t="s">
        <v>45</v>
      </c>
      <c r="B1537" s="11" t="str">
        <f>"text"&amp;FLOOR(ROW()/8,1)+1</f>
        <v>text193</v>
      </c>
      <c r="C1537" s="11" t="str">
        <f>"Text field "&amp;FLOOR(ROW()/8,1)+1</f>
        <v>Text field 193</v>
      </c>
      <c r="H1537" s="11"/>
      <c r="I1537" s="12" t="s">
        <v>38</v>
      </c>
    </row>
    <row r="1538" spans="1:9" s="12" customFormat="1" ht="75">
      <c r="A1538" s="12" t="s">
        <v>46</v>
      </c>
      <c r="B1538" s="11" t="str">
        <f>"num"&amp;FLOOR(ROW()/8,1)+1</f>
        <v>num193</v>
      </c>
      <c r="C1538" s="11" t="str">
        <f>"Numeric field "&amp;FLOOR(ROW()/8,1)+1</f>
        <v>Numeric field 193</v>
      </c>
      <c r="G1538" s="12" t="s">
        <v>54</v>
      </c>
      <c r="H1538" s="11" t="s">
        <v>55</v>
      </c>
      <c r="I1538" s="12" t="s">
        <v>38</v>
      </c>
    </row>
    <row r="1539" spans="1:9" s="12" customFormat="1" ht="15">
      <c r="A1539" s="12" t="s">
        <v>44</v>
      </c>
      <c r="B1539" s="11" t="str">
        <f>"yesno"&amp;FLOOR(ROW()/8,1)+1</f>
        <v>yesno193</v>
      </c>
      <c r="C1539" s="11" t="str">
        <f>"Yes/no field "&amp;FLOOR(ROW()/8,1)+1</f>
        <v>Yes/no field 193</v>
      </c>
      <c r="H1539" s="11"/>
      <c r="I1539" s="12" t="s">
        <v>38</v>
      </c>
    </row>
    <row r="1540" spans="1:9" s="12" customFormat="1" ht="15">
      <c r="A1540" s="12" t="s">
        <v>58</v>
      </c>
      <c r="B1540" s="11" t="str">
        <f>"date"&amp;FLOOR(ROW()/8,1)+1</f>
        <v>date193</v>
      </c>
      <c r="C1540" s="11" t="str">
        <f>"Date field "&amp;FLOOR(ROW()/8,1)+1</f>
        <v>Date field 193</v>
      </c>
      <c r="H1540" s="11"/>
      <c r="I1540" s="12" t="s">
        <v>38</v>
      </c>
    </row>
    <row r="1541" spans="1:9" s="12" customFormat="1" ht="15">
      <c r="A1541" s="12" t="s">
        <v>45</v>
      </c>
      <c r="B1541" s="11" t="str">
        <f>"text2_"&amp;FLOOR(ROW()/8,1)+1</f>
        <v>text2_193</v>
      </c>
      <c r="C1541" s="11" t="str">
        <f>"Second text field "&amp;FLOOR(ROW()/8,1)+1</f>
        <v>Second text field 193</v>
      </c>
      <c r="H1541" s="11"/>
      <c r="I1541" s="12" t="s">
        <v>38</v>
      </c>
    </row>
    <row r="1542" spans="1:9" s="12" customFormat="1" ht="15">
      <c r="A1542" s="12" t="s">
        <v>45</v>
      </c>
      <c r="B1542" s="11" t="str">
        <f>"text3_"&amp;FLOOR(ROW()/8,1)+1</f>
        <v>text3_193</v>
      </c>
      <c r="C1542" s="11" t="str">
        <f>"Third text field "&amp;FLOOR(ROW()/8,1)+1</f>
        <v>Third text field 193</v>
      </c>
      <c r="H1542" s="11"/>
      <c r="I1542" s="12" t="s">
        <v>38</v>
      </c>
    </row>
    <row r="1543" spans="1:9" s="12" customFormat="1" ht="15">
      <c r="A1543" s="12" t="s">
        <v>45</v>
      </c>
      <c r="B1543" s="11" t="str">
        <f>"text4_"&amp;FLOOR(ROW()/8,1)+1</f>
        <v>text4_193</v>
      </c>
      <c r="C1543" s="11" t="str">
        <f>"Fourth text field "&amp;FLOOR(ROW()/8,1)+1</f>
        <v>Fourth text field 193</v>
      </c>
      <c r="H1543" s="11"/>
      <c r="I1543" s="12" t="s">
        <v>38</v>
      </c>
    </row>
    <row r="1544" spans="3:8" s="12" customFormat="1" ht="15">
      <c r="C1544" s="11"/>
      <c r="H1544" s="11"/>
    </row>
    <row r="1545" spans="1:9" s="12" customFormat="1" ht="15">
      <c r="A1545" s="12" t="s">
        <v>45</v>
      </c>
      <c r="B1545" s="11" t="str">
        <f>"text"&amp;FLOOR(ROW()/8,1)+1</f>
        <v>text194</v>
      </c>
      <c r="C1545" s="11" t="str">
        <f>"Text field "&amp;FLOOR(ROW()/8,1)+1</f>
        <v>Text field 194</v>
      </c>
      <c r="H1545" s="11"/>
      <c r="I1545" s="12" t="s">
        <v>38</v>
      </c>
    </row>
    <row r="1546" spans="1:9" s="12" customFormat="1" ht="75">
      <c r="A1546" s="12" t="s">
        <v>46</v>
      </c>
      <c r="B1546" s="11" t="str">
        <f>"num"&amp;FLOOR(ROW()/8,1)+1</f>
        <v>num194</v>
      </c>
      <c r="C1546" s="11" t="str">
        <f>"Numeric field "&amp;FLOOR(ROW()/8,1)+1</f>
        <v>Numeric field 194</v>
      </c>
      <c r="G1546" s="12" t="s">
        <v>54</v>
      </c>
      <c r="H1546" s="11" t="s">
        <v>55</v>
      </c>
      <c r="I1546" s="12" t="s">
        <v>38</v>
      </c>
    </row>
    <row r="1547" spans="1:9" s="12" customFormat="1" ht="15">
      <c r="A1547" s="12" t="s">
        <v>44</v>
      </c>
      <c r="B1547" s="11" t="str">
        <f>"yesno"&amp;FLOOR(ROW()/8,1)+1</f>
        <v>yesno194</v>
      </c>
      <c r="C1547" s="11" t="str">
        <f>"Yes/no field "&amp;FLOOR(ROW()/8,1)+1</f>
        <v>Yes/no field 194</v>
      </c>
      <c r="H1547" s="11"/>
      <c r="I1547" s="12" t="s">
        <v>38</v>
      </c>
    </row>
    <row r="1548" spans="1:9" s="12" customFormat="1" ht="15">
      <c r="A1548" s="12" t="s">
        <v>58</v>
      </c>
      <c r="B1548" s="11" t="str">
        <f>"date"&amp;FLOOR(ROW()/8,1)+1</f>
        <v>date194</v>
      </c>
      <c r="C1548" s="11" t="str">
        <f>"Date field "&amp;FLOOR(ROW()/8,1)+1</f>
        <v>Date field 194</v>
      </c>
      <c r="H1548" s="11"/>
      <c r="I1548" s="12" t="s">
        <v>38</v>
      </c>
    </row>
    <row r="1549" spans="1:9" s="12" customFormat="1" ht="15">
      <c r="A1549" s="12" t="s">
        <v>45</v>
      </c>
      <c r="B1549" s="11" t="str">
        <f>"text2_"&amp;FLOOR(ROW()/8,1)+1</f>
        <v>text2_194</v>
      </c>
      <c r="C1549" s="11" t="str">
        <f>"Second text field "&amp;FLOOR(ROW()/8,1)+1</f>
        <v>Second text field 194</v>
      </c>
      <c r="H1549" s="11"/>
      <c r="I1549" s="12" t="s">
        <v>38</v>
      </c>
    </row>
    <row r="1550" spans="1:9" s="12" customFormat="1" ht="15">
      <c r="A1550" s="12" t="s">
        <v>45</v>
      </c>
      <c r="B1550" s="11" t="str">
        <f>"text3_"&amp;FLOOR(ROW()/8,1)+1</f>
        <v>text3_194</v>
      </c>
      <c r="C1550" s="11" t="str">
        <f>"Third text field "&amp;FLOOR(ROW()/8,1)+1</f>
        <v>Third text field 194</v>
      </c>
      <c r="H1550" s="11"/>
      <c r="I1550" s="12" t="s">
        <v>38</v>
      </c>
    </row>
    <row r="1551" spans="1:9" s="12" customFormat="1" ht="15">
      <c r="A1551" s="12" t="s">
        <v>45</v>
      </c>
      <c r="B1551" s="11" t="str">
        <f>"text4_"&amp;FLOOR(ROW()/8,1)+1</f>
        <v>text4_194</v>
      </c>
      <c r="C1551" s="11" t="str">
        <f>"Fourth text field "&amp;FLOOR(ROW()/8,1)+1</f>
        <v>Fourth text field 194</v>
      </c>
      <c r="H1551" s="11"/>
      <c r="I1551" s="12" t="s">
        <v>38</v>
      </c>
    </row>
    <row r="1552" spans="3:8" s="12" customFormat="1" ht="15">
      <c r="C1552" s="11"/>
      <c r="H1552" s="11"/>
    </row>
    <row r="1553" spans="1:9" s="12" customFormat="1" ht="15">
      <c r="A1553" s="12" t="s">
        <v>45</v>
      </c>
      <c r="B1553" s="11" t="str">
        <f>"text"&amp;FLOOR(ROW()/8,1)+1</f>
        <v>text195</v>
      </c>
      <c r="C1553" s="11" t="str">
        <f>"Text field "&amp;FLOOR(ROW()/8,1)+1</f>
        <v>Text field 195</v>
      </c>
      <c r="H1553" s="11"/>
      <c r="I1553" s="12" t="s">
        <v>38</v>
      </c>
    </row>
    <row r="1554" spans="1:9" s="12" customFormat="1" ht="75">
      <c r="A1554" s="12" t="s">
        <v>46</v>
      </c>
      <c r="B1554" s="11" t="str">
        <f>"num"&amp;FLOOR(ROW()/8,1)+1</f>
        <v>num195</v>
      </c>
      <c r="C1554" s="11" t="str">
        <f>"Numeric field "&amp;FLOOR(ROW()/8,1)+1</f>
        <v>Numeric field 195</v>
      </c>
      <c r="G1554" s="12" t="s">
        <v>54</v>
      </c>
      <c r="H1554" s="11" t="s">
        <v>55</v>
      </c>
      <c r="I1554" s="12" t="s">
        <v>38</v>
      </c>
    </row>
    <row r="1555" spans="1:9" s="12" customFormat="1" ht="15">
      <c r="A1555" s="12" t="s">
        <v>44</v>
      </c>
      <c r="B1555" s="11" t="str">
        <f>"yesno"&amp;FLOOR(ROW()/8,1)+1</f>
        <v>yesno195</v>
      </c>
      <c r="C1555" s="11" t="str">
        <f>"Yes/no field "&amp;FLOOR(ROW()/8,1)+1</f>
        <v>Yes/no field 195</v>
      </c>
      <c r="H1555" s="11"/>
      <c r="I1555" s="12" t="s">
        <v>38</v>
      </c>
    </row>
    <row r="1556" spans="1:9" s="12" customFormat="1" ht="15">
      <c r="A1556" s="12" t="s">
        <v>58</v>
      </c>
      <c r="B1556" s="11" t="str">
        <f>"date"&amp;FLOOR(ROW()/8,1)+1</f>
        <v>date195</v>
      </c>
      <c r="C1556" s="11" t="str">
        <f>"Date field "&amp;FLOOR(ROW()/8,1)+1</f>
        <v>Date field 195</v>
      </c>
      <c r="H1556" s="11"/>
      <c r="I1556" s="12" t="s">
        <v>38</v>
      </c>
    </row>
    <row r="1557" spans="1:9" s="12" customFormat="1" ht="15">
      <c r="A1557" s="12" t="s">
        <v>45</v>
      </c>
      <c r="B1557" s="11" t="str">
        <f>"text2_"&amp;FLOOR(ROW()/8,1)+1</f>
        <v>text2_195</v>
      </c>
      <c r="C1557" s="11" t="str">
        <f>"Second text field "&amp;FLOOR(ROW()/8,1)+1</f>
        <v>Second text field 195</v>
      </c>
      <c r="H1557" s="11"/>
      <c r="I1557" s="12" t="s">
        <v>38</v>
      </c>
    </row>
    <row r="1558" spans="1:9" s="12" customFormat="1" ht="15">
      <c r="A1558" s="12" t="s">
        <v>45</v>
      </c>
      <c r="B1558" s="11" t="str">
        <f>"text3_"&amp;FLOOR(ROW()/8,1)+1</f>
        <v>text3_195</v>
      </c>
      <c r="C1558" s="11" t="str">
        <f>"Third text field "&amp;FLOOR(ROW()/8,1)+1</f>
        <v>Third text field 195</v>
      </c>
      <c r="H1558" s="11"/>
      <c r="I1558" s="12" t="s">
        <v>38</v>
      </c>
    </row>
    <row r="1559" spans="1:9" s="12" customFormat="1" ht="15">
      <c r="A1559" s="12" t="s">
        <v>45</v>
      </c>
      <c r="B1559" s="11" t="str">
        <f>"text4_"&amp;FLOOR(ROW()/8,1)+1</f>
        <v>text4_195</v>
      </c>
      <c r="C1559" s="11" t="str">
        <f>"Fourth text field "&amp;FLOOR(ROW()/8,1)+1</f>
        <v>Fourth text field 195</v>
      </c>
      <c r="H1559" s="11"/>
      <c r="I1559" s="12" t="s">
        <v>38</v>
      </c>
    </row>
    <row r="1560" spans="3:8" s="12" customFormat="1" ht="15">
      <c r="C1560" s="11"/>
      <c r="H1560" s="11"/>
    </row>
    <row r="1561" spans="1:9" s="12" customFormat="1" ht="15">
      <c r="A1561" s="12" t="s">
        <v>45</v>
      </c>
      <c r="B1561" s="11" t="str">
        <f>"text"&amp;FLOOR(ROW()/8,1)+1</f>
        <v>text196</v>
      </c>
      <c r="C1561" s="11" t="str">
        <f>"Text field "&amp;FLOOR(ROW()/8,1)+1</f>
        <v>Text field 196</v>
      </c>
      <c r="H1561" s="11"/>
      <c r="I1561" s="12" t="s">
        <v>38</v>
      </c>
    </row>
    <row r="1562" spans="1:9" s="12" customFormat="1" ht="75">
      <c r="A1562" s="12" t="s">
        <v>46</v>
      </c>
      <c r="B1562" s="11" t="str">
        <f>"num"&amp;FLOOR(ROW()/8,1)+1</f>
        <v>num196</v>
      </c>
      <c r="C1562" s="11" t="str">
        <f>"Numeric field "&amp;FLOOR(ROW()/8,1)+1</f>
        <v>Numeric field 196</v>
      </c>
      <c r="G1562" s="12" t="s">
        <v>54</v>
      </c>
      <c r="H1562" s="11" t="s">
        <v>55</v>
      </c>
      <c r="I1562" s="12" t="s">
        <v>38</v>
      </c>
    </row>
    <row r="1563" spans="1:9" s="12" customFormat="1" ht="15">
      <c r="A1563" s="12" t="s">
        <v>44</v>
      </c>
      <c r="B1563" s="11" t="str">
        <f>"yesno"&amp;FLOOR(ROW()/8,1)+1</f>
        <v>yesno196</v>
      </c>
      <c r="C1563" s="11" t="str">
        <f>"Yes/no field "&amp;FLOOR(ROW()/8,1)+1</f>
        <v>Yes/no field 196</v>
      </c>
      <c r="H1563" s="11"/>
      <c r="I1563" s="12" t="s">
        <v>38</v>
      </c>
    </row>
    <row r="1564" spans="1:9" s="12" customFormat="1" ht="15">
      <c r="A1564" s="12" t="s">
        <v>58</v>
      </c>
      <c r="B1564" s="11" t="str">
        <f>"date"&amp;FLOOR(ROW()/8,1)+1</f>
        <v>date196</v>
      </c>
      <c r="C1564" s="11" t="str">
        <f>"Date field "&amp;FLOOR(ROW()/8,1)+1</f>
        <v>Date field 196</v>
      </c>
      <c r="H1564" s="11"/>
      <c r="I1564" s="12" t="s">
        <v>38</v>
      </c>
    </row>
    <row r="1565" spans="1:9" s="12" customFormat="1" ht="15">
      <c r="A1565" s="12" t="s">
        <v>45</v>
      </c>
      <c r="B1565" s="11" t="str">
        <f>"text2_"&amp;FLOOR(ROW()/8,1)+1</f>
        <v>text2_196</v>
      </c>
      <c r="C1565" s="11" t="str">
        <f>"Second text field "&amp;FLOOR(ROW()/8,1)+1</f>
        <v>Second text field 196</v>
      </c>
      <c r="H1565" s="11"/>
      <c r="I1565" s="12" t="s">
        <v>38</v>
      </c>
    </row>
    <row r="1566" spans="1:9" s="12" customFormat="1" ht="15">
      <c r="A1566" s="12" t="s">
        <v>45</v>
      </c>
      <c r="B1566" s="11" t="str">
        <f>"text3_"&amp;FLOOR(ROW()/8,1)+1</f>
        <v>text3_196</v>
      </c>
      <c r="C1566" s="11" t="str">
        <f>"Third text field "&amp;FLOOR(ROW()/8,1)+1</f>
        <v>Third text field 196</v>
      </c>
      <c r="H1566" s="11"/>
      <c r="I1566" s="12" t="s">
        <v>38</v>
      </c>
    </row>
    <row r="1567" spans="1:9" s="12" customFormat="1" ht="15">
      <c r="A1567" s="12" t="s">
        <v>45</v>
      </c>
      <c r="B1567" s="11" t="str">
        <f>"text4_"&amp;FLOOR(ROW()/8,1)+1</f>
        <v>text4_196</v>
      </c>
      <c r="C1567" s="11" t="str">
        <f>"Fourth text field "&amp;FLOOR(ROW()/8,1)+1</f>
        <v>Fourth text field 196</v>
      </c>
      <c r="H1567" s="11"/>
      <c r="I1567" s="12" t="s">
        <v>38</v>
      </c>
    </row>
    <row r="1568" spans="3:8" s="12" customFormat="1" ht="15">
      <c r="C1568" s="11"/>
      <c r="H1568" s="11"/>
    </row>
    <row r="1569" spans="1:9" s="12" customFormat="1" ht="15">
      <c r="A1569" s="12" t="s">
        <v>45</v>
      </c>
      <c r="B1569" s="11" t="str">
        <f>"text"&amp;FLOOR(ROW()/8,1)+1</f>
        <v>text197</v>
      </c>
      <c r="C1569" s="11" t="str">
        <f>"Text field "&amp;FLOOR(ROW()/8,1)+1</f>
        <v>Text field 197</v>
      </c>
      <c r="H1569" s="11"/>
      <c r="I1569" s="12" t="s">
        <v>38</v>
      </c>
    </row>
    <row r="1570" spans="1:9" s="12" customFormat="1" ht="75">
      <c r="A1570" s="12" t="s">
        <v>46</v>
      </c>
      <c r="B1570" s="11" t="str">
        <f>"num"&amp;FLOOR(ROW()/8,1)+1</f>
        <v>num197</v>
      </c>
      <c r="C1570" s="11" t="str">
        <f>"Numeric field "&amp;FLOOR(ROW()/8,1)+1</f>
        <v>Numeric field 197</v>
      </c>
      <c r="G1570" s="12" t="s">
        <v>54</v>
      </c>
      <c r="H1570" s="11" t="s">
        <v>55</v>
      </c>
      <c r="I1570" s="12" t="s">
        <v>38</v>
      </c>
    </row>
    <row r="1571" spans="1:9" s="12" customFormat="1" ht="15">
      <c r="A1571" s="12" t="s">
        <v>44</v>
      </c>
      <c r="B1571" s="11" t="str">
        <f>"yesno"&amp;FLOOR(ROW()/8,1)+1</f>
        <v>yesno197</v>
      </c>
      <c r="C1571" s="11" t="str">
        <f>"Yes/no field "&amp;FLOOR(ROW()/8,1)+1</f>
        <v>Yes/no field 197</v>
      </c>
      <c r="H1571" s="11"/>
      <c r="I1571" s="12" t="s">
        <v>38</v>
      </c>
    </row>
    <row r="1572" spans="1:9" s="12" customFormat="1" ht="15">
      <c r="A1572" s="12" t="s">
        <v>58</v>
      </c>
      <c r="B1572" s="11" t="str">
        <f>"date"&amp;FLOOR(ROW()/8,1)+1</f>
        <v>date197</v>
      </c>
      <c r="C1572" s="11" t="str">
        <f>"Date field "&amp;FLOOR(ROW()/8,1)+1</f>
        <v>Date field 197</v>
      </c>
      <c r="H1572" s="11"/>
      <c r="I1572" s="12" t="s">
        <v>38</v>
      </c>
    </row>
    <row r="1573" spans="1:9" s="12" customFormat="1" ht="15">
      <c r="A1573" s="12" t="s">
        <v>45</v>
      </c>
      <c r="B1573" s="11" t="str">
        <f>"text2_"&amp;FLOOR(ROW()/8,1)+1</f>
        <v>text2_197</v>
      </c>
      <c r="C1573" s="11" t="str">
        <f>"Second text field "&amp;FLOOR(ROW()/8,1)+1</f>
        <v>Second text field 197</v>
      </c>
      <c r="H1573" s="11"/>
      <c r="I1573" s="12" t="s">
        <v>38</v>
      </c>
    </row>
    <row r="1574" spans="1:9" s="12" customFormat="1" ht="15">
      <c r="A1574" s="12" t="s">
        <v>45</v>
      </c>
      <c r="B1574" s="11" t="str">
        <f>"text3_"&amp;FLOOR(ROW()/8,1)+1</f>
        <v>text3_197</v>
      </c>
      <c r="C1574" s="11" t="str">
        <f>"Third text field "&amp;FLOOR(ROW()/8,1)+1</f>
        <v>Third text field 197</v>
      </c>
      <c r="H1574" s="11"/>
      <c r="I1574" s="12" t="s">
        <v>38</v>
      </c>
    </row>
    <row r="1575" spans="1:9" s="12" customFormat="1" ht="15">
      <c r="A1575" s="12" t="s">
        <v>45</v>
      </c>
      <c r="B1575" s="11" t="str">
        <f>"text4_"&amp;FLOOR(ROW()/8,1)+1</f>
        <v>text4_197</v>
      </c>
      <c r="C1575" s="11" t="str">
        <f>"Fourth text field "&amp;FLOOR(ROW()/8,1)+1</f>
        <v>Fourth text field 197</v>
      </c>
      <c r="H1575" s="11"/>
      <c r="I1575" s="12" t="s">
        <v>38</v>
      </c>
    </row>
    <row r="1576" spans="3:8" s="12" customFormat="1" ht="15">
      <c r="C1576" s="11"/>
      <c r="H1576" s="11"/>
    </row>
    <row r="1577" spans="1:9" s="12" customFormat="1" ht="15">
      <c r="A1577" s="12" t="s">
        <v>45</v>
      </c>
      <c r="B1577" s="11" t="str">
        <f>"text"&amp;FLOOR(ROW()/8,1)+1</f>
        <v>text198</v>
      </c>
      <c r="C1577" s="11" t="str">
        <f>"Text field "&amp;FLOOR(ROW()/8,1)+1</f>
        <v>Text field 198</v>
      </c>
      <c r="H1577" s="11"/>
      <c r="I1577" s="12" t="s">
        <v>38</v>
      </c>
    </row>
    <row r="1578" spans="1:9" s="12" customFormat="1" ht="75">
      <c r="A1578" s="12" t="s">
        <v>46</v>
      </c>
      <c r="B1578" s="11" t="str">
        <f>"num"&amp;FLOOR(ROW()/8,1)+1</f>
        <v>num198</v>
      </c>
      <c r="C1578" s="11" t="str">
        <f>"Numeric field "&amp;FLOOR(ROW()/8,1)+1</f>
        <v>Numeric field 198</v>
      </c>
      <c r="G1578" s="12" t="s">
        <v>54</v>
      </c>
      <c r="H1578" s="11" t="s">
        <v>55</v>
      </c>
      <c r="I1578" s="12" t="s">
        <v>38</v>
      </c>
    </row>
    <row r="1579" spans="1:9" s="12" customFormat="1" ht="15">
      <c r="A1579" s="12" t="s">
        <v>44</v>
      </c>
      <c r="B1579" s="11" t="str">
        <f>"yesno"&amp;FLOOR(ROW()/8,1)+1</f>
        <v>yesno198</v>
      </c>
      <c r="C1579" s="11" t="str">
        <f>"Yes/no field "&amp;FLOOR(ROW()/8,1)+1</f>
        <v>Yes/no field 198</v>
      </c>
      <c r="H1579" s="11"/>
      <c r="I1579" s="12" t="s">
        <v>38</v>
      </c>
    </row>
    <row r="1580" spans="1:9" s="12" customFormat="1" ht="15">
      <c r="A1580" s="12" t="s">
        <v>58</v>
      </c>
      <c r="B1580" s="11" t="str">
        <f>"date"&amp;FLOOR(ROW()/8,1)+1</f>
        <v>date198</v>
      </c>
      <c r="C1580" s="11" t="str">
        <f>"Date field "&amp;FLOOR(ROW()/8,1)+1</f>
        <v>Date field 198</v>
      </c>
      <c r="H1580" s="11"/>
      <c r="I1580" s="12" t="s">
        <v>38</v>
      </c>
    </row>
    <row r="1581" spans="1:9" s="12" customFormat="1" ht="15">
      <c r="A1581" s="12" t="s">
        <v>45</v>
      </c>
      <c r="B1581" s="11" t="str">
        <f>"text2_"&amp;FLOOR(ROW()/8,1)+1</f>
        <v>text2_198</v>
      </c>
      <c r="C1581" s="11" t="str">
        <f>"Second text field "&amp;FLOOR(ROW()/8,1)+1</f>
        <v>Second text field 198</v>
      </c>
      <c r="H1581" s="11"/>
      <c r="I1581" s="12" t="s">
        <v>38</v>
      </c>
    </row>
    <row r="1582" spans="1:9" s="12" customFormat="1" ht="15">
      <c r="A1582" s="12" t="s">
        <v>45</v>
      </c>
      <c r="B1582" s="11" t="str">
        <f>"text3_"&amp;FLOOR(ROW()/8,1)+1</f>
        <v>text3_198</v>
      </c>
      <c r="C1582" s="11" t="str">
        <f>"Third text field "&amp;FLOOR(ROW()/8,1)+1</f>
        <v>Third text field 198</v>
      </c>
      <c r="H1582" s="11"/>
      <c r="I1582" s="12" t="s">
        <v>38</v>
      </c>
    </row>
    <row r="1583" spans="1:9" s="12" customFormat="1" ht="15">
      <c r="A1583" s="12" t="s">
        <v>45</v>
      </c>
      <c r="B1583" s="11" t="str">
        <f>"text4_"&amp;FLOOR(ROW()/8,1)+1</f>
        <v>text4_198</v>
      </c>
      <c r="C1583" s="11" t="str">
        <f>"Fourth text field "&amp;FLOOR(ROW()/8,1)+1</f>
        <v>Fourth text field 198</v>
      </c>
      <c r="H1583" s="11"/>
      <c r="I1583" s="12" t="s">
        <v>38</v>
      </c>
    </row>
    <row r="1584" spans="3:8" s="12" customFormat="1" ht="15">
      <c r="C1584" s="11"/>
      <c r="H1584" s="11"/>
    </row>
    <row r="1585" spans="1:9" s="12" customFormat="1" ht="15">
      <c r="A1585" s="12" t="s">
        <v>45</v>
      </c>
      <c r="B1585" s="11" t="str">
        <f>"text"&amp;FLOOR(ROW()/8,1)+1</f>
        <v>text199</v>
      </c>
      <c r="C1585" s="11" t="str">
        <f>"Text field "&amp;FLOOR(ROW()/8,1)+1</f>
        <v>Text field 199</v>
      </c>
      <c r="H1585" s="11"/>
      <c r="I1585" s="12" t="s">
        <v>38</v>
      </c>
    </row>
    <row r="1586" spans="1:9" s="12" customFormat="1" ht="75">
      <c r="A1586" s="12" t="s">
        <v>46</v>
      </c>
      <c r="B1586" s="11" t="str">
        <f>"num"&amp;FLOOR(ROW()/8,1)+1</f>
        <v>num199</v>
      </c>
      <c r="C1586" s="11" t="str">
        <f>"Numeric field "&amp;FLOOR(ROW()/8,1)+1</f>
        <v>Numeric field 199</v>
      </c>
      <c r="G1586" s="12" t="s">
        <v>54</v>
      </c>
      <c r="H1586" s="11" t="s">
        <v>55</v>
      </c>
      <c r="I1586" s="12" t="s">
        <v>38</v>
      </c>
    </row>
    <row r="1587" spans="1:9" s="12" customFormat="1" ht="15">
      <c r="A1587" s="12" t="s">
        <v>44</v>
      </c>
      <c r="B1587" s="11" t="str">
        <f>"yesno"&amp;FLOOR(ROW()/8,1)+1</f>
        <v>yesno199</v>
      </c>
      <c r="C1587" s="11" t="str">
        <f>"Yes/no field "&amp;FLOOR(ROW()/8,1)+1</f>
        <v>Yes/no field 199</v>
      </c>
      <c r="H1587" s="11"/>
      <c r="I1587" s="12" t="s">
        <v>38</v>
      </c>
    </row>
    <row r="1588" spans="1:9" s="12" customFormat="1" ht="15">
      <c r="A1588" s="12" t="s">
        <v>58</v>
      </c>
      <c r="B1588" s="11" t="str">
        <f>"date"&amp;FLOOR(ROW()/8,1)+1</f>
        <v>date199</v>
      </c>
      <c r="C1588" s="11" t="str">
        <f>"Date field "&amp;FLOOR(ROW()/8,1)+1</f>
        <v>Date field 199</v>
      </c>
      <c r="H1588" s="11"/>
      <c r="I1588" s="12" t="s">
        <v>38</v>
      </c>
    </row>
    <row r="1589" spans="1:9" s="12" customFormat="1" ht="15">
      <c r="A1589" s="12" t="s">
        <v>45</v>
      </c>
      <c r="B1589" s="11" t="str">
        <f>"text2_"&amp;FLOOR(ROW()/8,1)+1</f>
        <v>text2_199</v>
      </c>
      <c r="C1589" s="11" t="str">
        <f>"Second text field "&amp;FLOOR(ROW()/8,1)+1</f>
        <v>Second text field 199</v>
      </c>
      <c r="H1589" s="11"/>
      <c r="I1589" s="12" t="s">
        <v>38</v>
      </c>
    </row>
    <row r="1590" spans="1:9" s="12" customFormat="1" ht="15">
      <c r="A1590" s="12" t="s">
        <v>45</v>
      </c>
      <c r="B1590" s="11" t="str">
        <f>"text3_"&amp;FLOOR(ROW()/8,1)+1</f>
        <v>text3_199</v>
      </c>
      <c r="C1590" s="11" t="str">
        <f>"Third text field "&amp;FLOOR(ROW()/8,1)+1</f>
        <v>Third text field 199</v>
      </c>
      <c r="H1590" s="11"/>
      <c r="I1590" s="12" t="s">
        <v>38</v>
      </c>
    </row>
    <row r="1591" spans="1:9" s="12" customFormat="1" ht="15">
      <c r="A1591" s="12" t="s">
        <v>45</v>
      </c>
      <c r="B1591" s="11" t="str">
        <f>"text4_"&amp;FLOOR(ROW()/8,1)+1</f>
        <v>text4_199</v>
      </c>
      <c r="C1591" s="11" t="str">
        <f>"Fourth text field "&amp;FLOOR(ROW()/8,1)+1</f>
        <v>Fourth text field 199</v>
      </c>
      <c r="H1591" s="11"/>
      <c r="I1591" s="12" t="s">
        <v>38</v>
      </c>
    </row>
    <row r="1592" spans="3:8" s="12" customFormat="1" ht="15">
      <c r="C1592" s="11"/>
      <c r="H1592" s="11"/>
    </row>
    <row r="1593" spans="1:9" s="12" customFormat="1" ht="15">
      <c r="A1593" s="12" t="s">
        <v>45</v>
      </c>
      <c r="B1593" s="11" t="str">
        <f>"text"&amp;FLOOR(ROW()/8,1)+1</f>
        <v>text200</v>
      </c>
      <c r="C1593" s="11" t="str">
        <f>"Text field "&amp;FLOOR(ROW()/8,1)+1</f>
        <v>Text field 200</v>
      </c>
      <c r="H1593" s="11"/>
      <c r="I1593" s="12" t="s">
        <v>38</v>
      </c>
    </row>
    <row r="1594" spans="1:9" s="12" customFormat="1" ht="75">
      <c r="A1594" s="12" t="s">
        <v>46</v>
      </c>
      <c r="B1594" s="11" t="str">
        <f>"num"&amp;FLOOR(ROW()/8,1)+1</f>
        <v>num200</v>
      </c>
      <c r="C1594" s="11" t="str">
        <f>"Numeric field "&amp;FLOOR(ROW()/8,1)+1</f>
        <v>Numeric field 200</v>
      </c>
      <c r="G1594" s="12" t="s">
        <v>54</v>
      </c>
      <c r="H1594" s="11" t="s">
        <v>55</v>
      </c>
      <c r="I1594" s="12" t="s">
        <v>38</v>
      </c>
    </row>
    <row r="1595" spans="1:9" s="12" customFormat="1" ht="15">
      <c r="A1595" s="12" t="s">
        <v>44</v>
      </c>
      <c r="B1595" s="11" t="str">
        <f>"yesno"&amp;FLOOR(ROW()/8,1)+1</f>
        <v>yesno200</v>
      </c>
      <c r="C1595" s="11" t="str">
        <f>"Yes/no field "&amp;FLOOR(ROW()/8,1)+1</f>
        <v>Yes/no field 200</v>
      </c>
      <c r="H1595" s="11"/>
      <c r="I1595" s="12" t="s">
        <v>38</v>
      </c>
    </row>
    <row r="1596" spans="1:9" s="12" customFormat="1" ht="15">
      <c r="A1596" s="12" t="s">
        <v>58</v>
      </c>
      <c r="B1596" s="11" t="str">
        <f>"date"&amp;FLOOR(ROW()/8,1)+1</f>
        <v>date200</v>
      </c>
      <c r="C1596" s="11" t="str">
        <f>"Date field "&amp;FLOOR(ROW()/8,1)+1</f>
        <v>Date field 200</v>
      </c>
      <c r="H1596" s="11"/>
      <c r="I1596" s="12" t="s">
        <v>38</v>
      </c>
    </row>
    <row r="1597" spans="1:9" s="12" customFormat="1" ht="15">
      <c r="A1597" s="12" t="s">
        <v>45</v>
      </c>
      <c r="B1597" s="11" t="str">
        <f>"text2_"&amp;FLOOR(ROW()/8,1)+1</f>
        <v>text2_200</v>
      </c>
      <c r="C1597" s="11" t="str">
        <f>"Second text field "&amp;FLOOR(ROW()/8,1)+1</f>
        <v>Second text field 200</v>
      </c>
      <c r="H1597" s="11"/>
      <c r="I1597" s="12" t="s">
        <v>38</v>
      </c>
    </row>
    <row r="1598" spans="1:9" s="12" customFormat="1" ht="15">
      <c r="A1598" s="12" t="s">
        <v>45</v>
      </c>
      <c r="B1598" s="11" t="str">
        <f>"text3_"&amp;FLOOR(ROW()/8,1)+1</f>
        <v>text3_200</v>
      </c>
      <c r="C1598" s="11" t="str">
        <f>"Third text field "&amp;FLOOR(ROW()/8,1)+1</f>
        <v>Third text field 200</v>
      </c>
      <c r="H1598" s="11"/>
      <c r="I1598" s="12" t="s">
        <v>38</v>
      </c>
    </row>
    <row r="1599" spans="1:9" s="12" customFormat="1" ht="15">
      <c r="A1599" s="12" t="s">
        <v>45</v>
      </c>
      <c r="B1599" s="11" t="str">
        <f>"text4_"&amp;FLOOR(ROW()/8,1)+1</f>
        <v>text4_200</v>
      </c>
      <c r="C1599" s="11" t="str">
        <f>"Fourth text field "&amp;FLOOR(ROW()/8,1)+1</f>
        <v>Fourth text field 200</v>
      </c>
      <c r="H1599" s="11"/>
      <c r="I1599" s="12" t="s">
        <v>38</v>
      </c>
    </row>
    <row r="1600" spans="3:8" s="12" customFormat="1" ht="15">
      <c r="C1600" s="11"/>
      <c r="H1600" s="11"/>
    </row>
    <row r="1601" spans="1:9" s="12" customFormat="1" ht="15">
      <c r="A1601" s="12" t="s">
        <v>45</v>
      </c>
      <c r="B1601" s="11" t="str">
        <f>"text"&amp;FLOOR(ROW()/8,1)+1</f>
        <v>text201</v>
      </c>
      <c r="C1601" s="11" t="str">
        <f>"Text field "&amp;FLOOR(ROW()/8,1)+1</f>
        <v>Text field 201</v>
      </c>
      <c r="H1601" s="11"/>
      <c r="I1601" s="12" t="s">
        <v>38</v>
      </c>
    </row>
    <row r="1602" spans="1:9" s="12" customFormat="1" ht="75">
      <c r="A1602" s="12" t="s">
        <v>46</v>
      </c>
      <c r="B1602" s="11" t="str">
        <f>"num"&amp;FLOOR(ROW()/8,1)+1</f>
        <v>num201</v>
      </c>
      <c r="C1602" s="11" t="str">
        <f>"Numeric field "&amp;FLOOR(ROW()/8,1)+1</f>
        <v>Numeric field 201</v>
      </c>
      <c r="G1602" s="12" t="s">
        <v>54</v>
      </c>
      <c r="H1602" s="11" t="s">
        <v>55</v>
      </c>
      <c r="I1602" s="12" t="s">
        <v>38</v>
      </c>
    </row>
    <row r="1603" spans="1:9" s="12" customFormat="1" ht="15">
      <c r="A1603" s="12" t="s">
        <v>44</v>
      </c>
      <c r="B1603" s="11" t="str">
        <f>"yesno"&amp;FLOOR(ROW()/8,1)+1</f>
        <v>yesno201</v>
      </c>
      <c r="C1603" s="11" t="str">
        <f>"Yes/no field "&amp;FLOOR(ROW()/8,1)+1</f>
        <v>Yes/no field 201</v>
      </c>
      <c r="H1603" s="11"/>
      <c r="I1603" s="12" t="s">
        <v>38</v>
      </c>
    </row>
    <row r="1604" spans="1:9" s="12" customFormat="1" ht="15">
      <c r="A1604" s="12" t="s">
        <v>58</v>
      </c>
      <c r="B1604" s="11" t="str">
        <f>"date"&amp;FLOOR(ROW()/8,1)+1</f>
        <v>date201</v>
      </c>
      <c r="C1604" s="11" t="str">
        <f>"Date field "&amp;FLOOR(ROW()/8,1)+1</f>
        <v>Date field 201</v>
      </c>
      <c r="H1604" s="11"/>
      <c r="I1604" s="12" t="s">
        <v>38</v>
      </c>
    </row>
    <row r="1605" spans="1:9" s="12" customFormat="1" ht="15">
      <c r="A1605" s="12" t="s">
        <v>45</v>
      </c>
      <c r="B1605" s="11" t="str">
        <f>"text2_"&amp;FLOOR(ROW()/8,1)+1</f>
        <v>text2_201</v>
      </c>
      <c r="C1605" s="11" t="str">
        <f>"Second text field "&amp;FLOOR(ROW()/8,1)+1</f>
        <v>Second text field 201</v>
      </c>
      <c r="H1605" s="11"/>
      <c r="I1605" s="12" t="s">
        <v>38</v>
      </c>
    </row>
    <row r="1606" spans="1:9" s="12" customFormat="1" ht="15">
      <c r="A1606" s="12" t="s">
        <v>45</v>
      </c>
      <c r="B1606" s="11" t="str">
        <f>"text3_"&amp;FLOOR(ROW()/8,1)+1</f>
        <v>text3_201</v>
      </c>
      <c r="C1606" s="11" t="str">
        <f>"Third text field "&amp;FLOOR(ROW()/8,1)+1</f>
        <v>Third text field 201</v>
      </c>
      <c r="H1606" s="11"/>
      <c r="I1606" s="12" t="s">
        <v>38</v>
      </c>
    </row>
    <row r="1607" spans="1:9" s="12" customFormat="1" ht="15">
      <c r="A1607" s="12" t="s">
        <v>45</v>
      </c>
      <c r="B1607" s="11" t="str">
        <f>"text4_"&amp;FLOOR(ROW()/8,1)+1</f>
        <v>text4_201</v>
      </c>
      <c r="C1607" s="11" t="str">
        <f>"Fourth text field "&amp;FLOOR(ROW()/8,1)+1</f>
        <v>Fourth text field 201</v>
      </c>
      <c r="H1607" s="11"/>
      <c r="I1607" s="12" t="s">
        <v>38</v>
      </c>
    </row>
    <row r="1608" spans="3:8" s="12" customFormat="1" ht="15">
      <c r="C1608" s="11"/>
      <c r="H1608" s="11"/>
    </row>
    <row r="1609" spans="1:9" s="12" customFormat="1" ht="15">
      <c r="A1609" s="12" t="s">
        <v>45</v>
      </c>
      <c r="B1609" s="11" t="str">
        <f>"text"&amp;FLOOR(ROW()/8,1)+1</f>
        <v>text202</v>
      </c>
      <c r="C1609" s="11" t="str">
        <f>"Text field "&amp;FLOOR(ROW()/8,1)+1</f>
        <v>Text field 202</v>
      </c>
      <c r="H1609" s="11"/>
      <c r="I1609" s="12" t="s">
        <v>38</v>
      </c>
    </row>
    <row r="1610" spans="1:9" s="12" customFormat="1" ht="75">
      <c r="A1610" s="12" t="s">
        <v>46</v>
      </c>
      <c r="B1610" s="11" t="str">
        <f>"num"&amp;FLOOR(ROW()/8,1)+1</f>
        <v>num202</v>
      </c>
      <c r="C1610" s="11" t="str">
        <f>"Numeric field "&amp;FLOOR(ROW()/8,1)+1</f>
        <v>Numeric field 202</v>
      </c>
      <c r="G1610" s="12" t="s">
        <v>54</v>
      </c>
      <c r="H1610" s="11" t="s">
        <v>55</v>
      </c>
      <c r="I1610" s="12" t="s">
        <v>38</v>
      </c>
    </row>
    <row r="1611" spans="1:9" s="12" customFormat="1" ht="15">
      <c r="A1611" s="12" t="s">
        <v>44</v>
      </c>
      <c r="B1611" s="11" t="str">
        <f>"yesno"&amp;FLOOR(ROW()/8,1)+1</f>
        <v>yesno202</v>
      </c>
      <c r="C1611" s="11" t="str">
        <f>"Yes/no field "&amp;FLOOR(ROW()/8,1)+1</f>
        <v>Yes/no field 202</v>
      </c>
      <c r="H1611" s="11"/>
      <c r="I1611" s="12" t="s">
        <v>38</v>
      </c>
    </row>
    <row r="1612" spans="1:9" s="12" customFormat="1" ht="15">
      <c r="A1612" s="12" t="s">
        <v>58</v>
      </c>
      <c r="B1612" s="11" t="str">
        <f>"date"&amp;FLOOR(ROW()/8,1)+1</f>
        <v>date202</v>
      </c>
      <c r="C1612" s="11" t="str">
        <f>"Date field "&amp;FLOOR(ROW()/8,1)+1</f>
        <v>Date field 202</v>
      </c>
      <c r="H1612" s="11"/>
      <c r="I1612" s="12" t="s">
        <v>38</v>
      </c>
    </row>
    <row r="1613" spans="1:9" s="12" customFormat="1" ht="15">
      <c r="A1613" s="12" t="s">
        <v>45</v>
      </c>
      <c r="B1613" s="11" t="str">
        <f>"text2_"&amp;FLOOR(ROW()/8,1)+1</f>
        <v>text2_202</v>
      </c>
      <c r="C1613" s="11" t="str">
        <f>"Second text field "&amp;FLOOR(ROW()/8,1)+1</f>
        <v>Second text field 202</v>
      </c>
      <c r="H1613" s="11"/>
      <c r="I1613" s="12" t="s">
        <v>38</v>
      </c>
    </row>
    <row r="1614" spans="1:9" s="12" customFormat="1" ht="15">
      <c r="A1614" s="12" t="s">
        <v>45</v>
      </c>
      <c r="B1614" s="11" t="str">
        <f>"text3_"&amp;FLOOR(ROW()/8,1)+1</f>
        <v>text3_202</v>
      </c>
      <c r="C1614" s="11" t="str">
        <f>"Third text field "&amp;FLOOR(ROW()/8,1)+1</f>
        <v>Third text field 202</v>
      </c>
      <c r="H1614" s="11"/>
      <c r="I1614" s="12" t="s">
        <v>38</v>
      </c>
    </row>
    <row r="1615" spans="1:9" s="12" customFormat="1" ht="15">
      <c r="A1615" s="12" t="s">
        <v>45</v>
      </c>
      <c r="B1615" s="11" t="str">
        <f>"text4_"&amp;FLOOR(ROW()/8,1)+1</f>
        <v>text4_202</v>
      </c>
      <c r="C1615" s="11" t="str">
        <f>"Fourth text field "&amp;FLOOR(ROW()/8,1)+1</f>
        <v>Fourth text field 202</v>
      </c>
      <c r="H1615" s="11"/>
      <c r="I1615" s="12" t="s">
        <v>38</v>
      </c>
    </row>
    <row r="1616" spans="3:8" s="12" customFormat="1" ht="15">
      <c r="C1616" s="11"/>
      <c r="H1616" s="11"/>
    </row>
    <row r="1617" spans="1:9" s="12" customFormat="1" ht="15">
      <c r="A1617" s="12" t="s">
        <v>45</v>
      </c>
      <c r="B1617" s="11" t="str">
        <f>"text"&amp;FLOOR(ROW()/8,1)+1</f>
        <v>text203</v>
      </c>
      <c r="C1617" s="11" t="str">
        <f>"Text field "&amp;FLOOR(ROW()/8,1)+1</f>
        <v>Text field 203</v>
      </c>
      <c r="H1617" s="11"/>
      <c r="I1617" s="12" t="s">
        <v>38</v>
      </c>
    </row>
    <row r="1618" spans="1:9" s="12" customFormat="1" ht="75">
      <c r="A1618" s="12" t="s">
        <v>46</v>
      </c>
      <c r="B1618" s="11" t="str">
        <f>"num"&amp;FLOOR(ROW()/8,1)+1</f>
        <v>num203</v>
      </c>
      <c r="C1618" s="11" t="str">
        <f>"Numeric field "&amp;FLOOR(ROW()/8,1)+1</f>
        <v>Numeric field 203</v>
      </c>
      <c r="G1618" s="12" t="s">
        <v>54</v>
      </c>
      <c r="H1618" s="11" t="s">
        <v>55</v>
      </c>
      <c r="I1618" s="12" t="s">
        <v>38</v>
      </c>
    </row>
    <row r="1619" spans="1:9" s="12" customFormat="1" ht="15">
      <c r="A1619" s="12" t="s">
        <v>44</v>
      </c>
      <c r="B1619" s="11" t="str">
        <f>"yesno"&amp;FLOOR(ROW()/8,1)+1</f>
        <v>yesno203</v>
      </c>
      <c r="C1619" s="11" t="str">
        <f>"Yes/no field "&amp;FLOOR(ROW()/8,1)+1</f>
        <v>Yes/no field 203</v>
      </c>
      <c r="H1619" s="11"/>
      <c r="I1619" s="12" t="s">
        <v>38</v>
      </c>
    </row>
    <row r="1620" spans="1:9" s="12" customFormat="1" ht="15">
      <c r="A1620" s="12" t="s">
        <v>58</v>
      </c>
      <c r="B1620" s="11" t="str">
        <f>"date"&amp;FLOOR(ROW()/8,1)+1</f>
        <v>date203</v>
      </c>
      <c r="C1620" s="11" t="str">
        <f>"Date field "&amp;FLOOR(ROW()/8,1)+1</f>
        <v>Date field 203</v>
      </c>
      <c r="H1620" s="11"/>
      <c r="I1620" s="12" t="s">
        <v>38</v>
      </c>
    </row>
    <row r="1621" spans="1:9" s="12" customFormat="1" ht="15">
      <c r="A1621" s="12" t="s">
        <v>45</v>
      </c>
      <c r="B1621" s="11" t="str">
        <f>"text2_"&amp;FLOOR(ROW()/8,1)+1</f>
        <v>text2_203</v>
      </c>
      <c r="C1621" s="11" t="str">
        <f>"Second text field "&amp;FLOOR(ROW()/8,1)+1</f>
        <v>Second text field 203</v>
      </c>
      <c r="H1621" s="11"/>
      <c r="I1621" s="12" t="s">
        <v>38</v>
      </c>
    </row>
    <row r="1622" spans="1:9" s="12" customFormat="1" ht="15">
      <c r="A1622" s="12" t="s">
        <v>45</v>
      </c>
      <c r="B1622" s="11" t="str">
        <f>"text3_"&amp;FLOOR(ROW()/8,1)+1</f>
        <v>text3_203</v>
      </c>
      <c r="C1622" s="11" t="str">
        <f>"Third text field "&amp;FLOOR(ROW()/8,1)+1</f>
        <v>Third text field 203</v>
      </c>
      <c r="H1622" s="11"/>
      <c r="I1622" s="12" t="s">
        <v>38</v>
      </c>
    </row>
    <row r="1623" spans="1:9" s="12" customFormat="1" ht="15">
      <c r="A1623" s="12" t="s">
        <v>45</v>
      </c>
      <c r="B1623" s="11" t="str">
        <f>"text4_"&amp;FLOOR(ROW()/8,1)+1</f>
        <v>text4_203</v>
      </c>
      <c r="C1623" s="11" t="str">
        <f>"Fourth text field "&amp;FLOOR(ROW()/8,1)+1</f>
        <v>Fourth text field 203</v>
      </c>
      <c r="H1623" s="11"/>
      <c r="I1623" s="12" t="s">
        <v>38</v>
      </c>
    </row>
    <row r="1624" spans="3:8" s="12" customFormat="1" ht="15">
      <c r="C1624" s="11"/>
      <c r="H1624" s="11"/>
    </row>
    <row r="1625" spans="1:9" s="12" customFormat="1" ht="15">
      <c r="A1625" s="12" t="s">
        <v>45</v>
      </c>
      <c r="B1625" s="11" t="str">
        <f>"text"&amp;FLOOR(ROW()/8,1)+1</f>
        <v>text204</v>
      </c>
      <c r="C1625" s="11" t="str">
        <f>"Text field "&amp;FLOOR(ROW()/8,1)+1</f>
        <v>Text field 204</v>
      </c>
      <c r="H1625" s="11"/>
      <c r="I1625" s="12" t="s">
        <v>38</v>
      </c>
    </row>
    <row r="1626" spans="1:9" s="12" customFormat="1" ht="75">
      <c r="A1626" s="12" t="s">
        <v>46</v>
      </c>
      <c r="B1626" s="11" t="str">
        <f>"num"&amp;FLOOR(ROW()/8,1)+1</f>
        <v>num204</v>
      </c>
      <c r="C1626" s="11" t="str">
        <f>"Numeric field "&amp;FLOOR(ROW()/8,1)+1</f>
        <v>Numeric field 204</v>
      </c>
      <c r="G1626" s="12" t="s">
        <v>54</v>
      </c>
      <c r="H1626" s="11" t="s">
        <v>55</v>
      </c>
      <c r="I1626" s="12" t="s">
        <v>38</v>
      </c>
    </row>
    <row r="1627" spans="1:9" s="12" customFormat="1" ht="15">
      <c r="A1627" s="12" t="s">
        <v>44</v>
      </c>
      <c r="B1627" s="11" t="str">
        <f>"yesno"&amp;FLOOR(ROW()/8,1)+1</f>
        <v>yesno204</v>
      </c>
      <c r="C1627" s="11" t="str">
        <f>"Yes/no field "&amp;FLOOR(ROW()/8,1)+1</f>
        <v>Yes/no field 204</v>
      </c>
      <c r="H1627" s="11"/>
      <c r="I1627" s="12" t="s">
        <v>38</v>
      </c>
    </row>
    <row r="1628" spans="1:9" s="12" customFormat="1" ht="15">
      <c r="A1628" s="12" t="s">
        <v>58</v>
      </c>
      <c r="B1628" s="11" t="str">
        <f>"date"&amp;FLOOR(ROW()/8,1)+1</f>
        <v>date204</v>
      </c>
      <c r="C1628" s="11" t="str">
        <f>"Date field "&amp;FLOOR(ROW()/8,1)+1</f>
        <v>Date field 204</v>
      </c>
      <c r="H1628" s="11"/>
      <c r="I1628" s="12" t="s">
        <v>38</v>
      </c>
    </row>
    <row r="1629" spans="1:9" s="12" customFormat="1" ht="15">
      <c r="A1629" s="12" t="s">
        <v>45</v>
      </c>
      <c r="B1629" s="11" t="str">
        <f>"text2_"&amp;FLOOR(ROW()/8,1)+1</f>
        <v>text2_204</v>
      </c>
      <c r="C1629" s="11" t="str">
        <f>"Second text field "&amp;FLOOR(ROW()/8,1)+1</f>
        <v>Second text field 204</v>
      </c>
      <c r="H1629" s="11"/>
      <c r="I1629" s="12" t="s">
        <v>38</v>
      </c>
    </row>
    <row r="1630" spans="1:9" s="12" customFormat="1" ht="15">
      <c r="A1630" s="12" t="s">
        <v>45</v>
      </c>
      <c r="B1630" s="11" t="str">
        <f>"text3_"&amp;FLOOR(ROW()/8,1)+1</f>
        <v>text3_204</v>
      </c>
      <c r="C1630" s="11" t="str">
        <f>"Third text field "&amp;FLOOR(ROW()/8,1)+1</f>
        <v>Third text field 204</v>
      </c>
      <c r="H1630" s="11"/>
      <c r="I1630" s="12" t="s">
        <v>38</v>
      </c>
    </row>
    <row r="1631" spans="1:9" s="12" customFormat="1" ht="15">
      <c r="A1631" s="12" t="s">
        <v>45</v>
      </c>
      <c r="B1631" s="11" t="str">
        <f>"text4_"&amp;FLOOR(ROW()/8,1)+1</f>
        <v>text4_204</v>
      </c>
      <c r="C1631" s="11" t="str">
        <f>"Fourth text field "&amp;FLOOR(ROW()/8,1)+1</f>
        <v>Fourth text field 204</v>
      </c>
      <c r="H1631" s="11"/>
      <c r="I1631" s="12" t="s">
        <v>38</v>
      </c>
    </row>
    <row r="1632" spans="3:8" s="12" customFormat="1" ht="15">
      <c r="C1632" s="11"/>
      <c r="H1632" s="11"/>
    </row>
    <row r="1633" spans="1:9" s="12" customFormat="1" ht="15">
      <c r="A1633" s="12" t="s">
        <v>45</v>
      </c>
      <c r="B1633" s="11" t="str">
        <f>"text"&amp;FLOOR(ROW()/8,1)+1</f>
        <v>text205</v>
      </c>
      <c r="C1633" s="11" t="str">
        <f>"Text field "&amp;FLOOR(ROW()/8,1)+1</f>
        <v>Text field 205</v>
      </c>
      <c r="H1633" s="11"/>
      <c r="I1633" s="12" t="s">
        <v>38</v>
      </c>
    </row>
    <row r="1634" spans="1:9" s="12" customFormat="1" ht="75">
      <c r="A1634" s="12" t="s">
        <v>46</v>
      </c>
      <c r="B1634" s="11" t="str">
        <f>"num"&amp;FLOOR(ROW()/8,1)+1</f>
        <v>num205</v>
      </c>
      <c r="C1634" s="11" t="str">
        <f>"Numeric field "&amp;FLOOR(ROW()/8,1)+1</f>
        <v>Numeric field 205</v>
      </c>
      <c r="G1634" s="12" t="s">
        <v>54</v>
      </c>
      <c r="H1634" s="11" t="s">
        <v>55</v>
      </c>
      <c r="I1634" s="12" t="s">
        <v>38</v>
      </c>
    </row>
    <row r="1635" spans="1:9" s="12" customFormat="1" ht="15">
      <c r="A1635" s="12" t="s">
        <v>44</v>
      </c>
      <c r="B1635" s="11" t="str">
        <f>"yesno"&amp;FLOOR(ROW()/8,1)+1</f>
        <v>yesno205</v>
      </c>
      <c r="C1635" s="11" t="str">
        <f>"Yes/no field "&amp;FLOOR(ROW()/8,1)+1</f>
        <v>Yes/no field 205</v>
      </c>
      <c r="H1635" s="11"/>
      <c r="I1635" s="12" t="s">
        <v>38</v>
      </c>
    </row>
    <row r="1636" spans="1:9" s="12" customFormat="1" ht="15">
      <c r="A1636" s="12" t="s">
        <v>58</v>
      </c>
      <c r="B1636" s="11" t="str">
        <f>"date"&amp;FLOOR(ROW()/8,1)+1</f>
        <v>date205</v>
      </c>
      <c r="C1636" s="11" t="str">
        <f>"Date field "&amp;FLOOR(ROW()/8,1)+1</f>
        <v>Date field 205</v>
      </c>
      <c r="H1636" s="11"/>
      <c r="I1636" s="12" t="s">
        <v>38</v>
      </c>
    </row>
    <row r="1637" spans="1:9" s="12" customFormat="1" ht="15">
      <c r="A1637" s="12" t="s">
        <v>45</v>
      </c>
      <c r="B1637" s="11" t="str">
        <f>"text2_"&amp;FLOOR(ROW()/8,1)+1</f>
        <v>text2_205</v>
      </c>
      <c r="C1637" s="11" t="str">
        <f>"Second text field "&amp;FLOOR(ROW()/8,1)+1</f>
        <v>Second text field 205</v>
      </c>
      <c r="H1637" s="11"/>
      <c r="I1637" s="12" t="s">
        <v>38</v>
      </c>
    </row>
    <row r="1638" spans="1:9" s="12" customFormat="1" ht="15">
      <c r="A1638" s="12" t="s">
        <v>45</v>
      </c>
      <c r="B1638" s="11" t="str">
        <f>"text3_"&amp;FLOOR(ROW()/8,1)+1</f>
        <v>text3_205</v>
      </c>
      <c r="C1638" s="11" t="str">
        <f>"Third text field "&amp;FLOOR(ROW()/8,1)+1</f>
        <v>Third text field 205</v>
      </c>
      <c r="H1638" s="11"/>
      <c r="I1638" s="12" t="s">
        <v>38</v>
      </c>
    </row>
    <row r="1639" spans="1:9" s="12" customFormat="1" ht="15">
      <c r="A1639" s="12" t="s">
        <v>45</v>
      </c>
      <c r="B1639" s="11" t="str">
        <f>"text4_"&amp;FLOOR(ROW()/8,1)+1</f>
        <v>text4_205</v>
      </c>
      <c r="C1639" s="11" t="str">
        <f>"Fourth text field "&amp;FLOOR(ROW()/8,1)+1</f>
        <v>Fourth text field 205</v>
      </c>
      <c r="H1639" s="11"/>
      <c r="I1639" s="12" t="s">
        <v>38</v>
      </c>
    </row>
    <row r="1640" spans="3:8" s="12" customFormat="1" ht="15">
      <c r="C1640" s="11"/>
      <c r="H1640" s="11"/>
    </row>
    <row r="1641" spans="1:9" s="12" customFormat="1" ht="15">
      <c r="A1641" s="12" t="s">
        <v>45</v>
      </c>
      <c r="B1641" s="11" t="str">
        <f>"text"&amp;FLOOR(ROW()/8,1)+1</f>
        <v>text206</v>
      </c>
      <c r="C1641" s="11" t="str">
        <f>"Text field "&amp;FLOOR(ROW()/8,1)+1</f>
        <v>Text field 206</v>
      </c>
      <c r="H1641" s="11"/>
      <c r="I1641" s="12" t="s">
        <v>38</v>
      </c>
    </row>
    <row r="1642" spans="1:9" s="12" customFormat="1" ht="75">
      <c r="A1642" s="12" t="s">
        <v>46</v>
      </c>
      <c r="B1642" s="11" t="str">
        <f>"num"&amp;FLOOR(ROW()/8,1)+1</f>
        <v>num206</v>
      </c>
      <c r="C1642" s="11" t="str">
        <f>"Numeric field "&amp;FLOOR(ROW()/8,1)+1</f>
        <v>Numeric field 206</v>
      </c>
      <c r="G1642" s="12" t="s">
        <v>54</v>
      </c>
      <c r="H1642" s="11" t="s">
        <v>55</v>
      </c>
      <c r="I1642" s="12" t="s">
        <v>38</v>
      </c>
    </row>
    <row r="1643" spans="1:9" s="12" customFormat="1" ht="15">
      <c r="A1643" s="12" t="s">
        <v>44</v>
      </c>
      <c r="B1643" s="11" t="str">
        <f>"yesno"&amp;FLOOR(ROW()/8,1)+1</f>
        <v>yesno206</v>
      </c>
      <c r="C1643" s="11" t="str">
        <f>"Yes/no field "&amp;FLOOR(ROW()/8,1)+1</f>
        <v>Yes/no field 206</v>
      </c>
      <c r="H1643" s="11"/>
      <c r="I1643" s="12" t="s">
        <v>38</v>
      </c>
    </row>
    <row r="1644" spans="1:9" s="12" customFormat="1" ht="15">
      <c r="A1644" s="12" t="s">
        <v>58</v>
      </c>
      <c r="B1644" s="11" t="str">
        <f>"date"&amp;FLOOR(ROW()/8,1)+1</f>
        <v>date206</v>
      </c>
      <c r="C1644" s="11" t="str">
        <f>"Date field "&amp;FLOOR(ROW()/8,1)+1</f>
        <v>Date field 206</v>
      </c>
      <c r="H1644" s="11"/>
      <c r="I1644" s="12" t="s">
        <v>38</v>
      </c>
    </row>
    <row r="1645" spans="1:9" s="12" customFormat="1" ht="15">
      <c r="A1645" s="12" t="s">
        <v>45</v>
      </c>
      <c r="B1645" s="11" t="str">
        <f>"text2_"&amp;FLOOR(ROW()/8,1)+1</f>
        <v>text2_206</v>
      </c>
      <c r="C1645" s="11" t="str">
        <f>"Second text field "&amp;FLOOR(ROW()/8,1)+1</f>
        <v>Second text field 206</v>
      </c>
      <c r="H1645" s="11"/>
      <c r="I1645" s="12" t="s">
        <v>38</v>
      </c>
    </row>
    <row r="1646" spans="1:9" s="12" customFormat="1" ht="15">
      <c r="A1646" s="12" t="s">
        <v>45</v>
      </c>
      <c r="B1646" s="11" t="str">
        <f>"text3_"&amp;FLOOR(ROW()/8,1)+1</f>
        <v>text3_206</v>
      </c>
      <c r="C1646" s="11" t="str">
        <f>"Third text field "&amp;FLOOR(ROW()/8,1)+1</f>
        <v>Third text field 206</v>
      </c>
      <c r="H1646" s="11"/>
      <c r="I1646" s="12" t="s">
        <v>38</v>
      </c>
    </row>
    <row r="1647" spans="1:9" s="12" customFormat="1" ht="15">
      <c r="A1647" s="12" t="s">
        <v>45</v>
      </c>
      <c r="B1647" s="11" t="str">
        <f>"text4_"&amp;FLOOR(ROW()/8,1)+1</f>
        <v>text4_206</v>
      </c>
      <c r="C1647" s="11" t="str">
        <f>"Fourth text field "&amp;FLOOR(ROW()/8,1)+1</f>
        <v>Fourth text field 206</v>
      </c>
      <c r="H1647" s="11"/>
      <c r="I1647" s="12" t="s">
        <v>38</v>
      </c>
    </row>
    <row r="1648" spans="3:8" s="12" customFormat="1" ht="15">
      <c r="C1648" s="11"/>
      <c r="H1648" s="11"/>
    </row>
    <row r="1649" spans="1:9" s="12" customFormat="1" ht="15">
      <c r="A1649" s="12" t="s">
        <v>45</v>
      </c>
      <c r="B1649" s="11" t="str">
        <f>"text"&amp;FLOOR(ROW()/8,1)+1</f>
        <v>text207</v>
      </c>
      <c r="C1649" s="11" t="str">
        <f>"Text field "&amp;FLOOR(ROW()/8,1)+1</f>
        <v>Text field 207</v>
      </c>
      <c r="H1649" s="11"/>
      <c r="I1649" s="12" t="s">
        <v>38</v>
      </c>
    </row>
    <row r="1650" spans="1:9" s="12" customFormat="1" ht="75">
      <c r="A1650" s="12" t="s">
        <v>46</v>
      </c>
      <c r="B1650" s="11" t="str">
        <f>"num"&amp;FLOOR(ROW()/8,1)+1</f>
        <v>num207</v>
      </c>
      <c r="C1650" s="11" t="str">
        <f>"Numeric field "&amp;FLOOR(ROW()/8,1)+1</f>
        <v>Numeric field 207</v>
      </c>
      <c r="G1650" s="12" t="s">
        <v>54</v>
      </c>
      <c r="H1650" s="11" t="s">
        <v>55</v>
      </c>
      <c r="I1650" s="12" t="s">
        <v>38</v>
      </c>
    </row>
    <row r="1651" spans="1:9" s="12" customFormat="1" ht="15">
      <c r="A1651" s="12" t="s">
        <v>44</v>
      </c>
      <c r="B1651" s="11" t="str">
        <f>"yesno"&amp;FLOOR(ROW()/8,1)+1</f>
        <v>yesno207</v>
      </c>
      <c r="C1651" s="11" t="str">
        <f>"Yes/no field "&amp;FLOOR(ROW()/8,1)+1</f>
        <v>Yes/no field 207</v>
      </c>
      <c r="H1651" s="11"/>
      <c r="I1651" s="12" t="s">
        <v>38</v>
      </c>
    </row>
    <row r="1652" spans="1:9" s="12" customFormat="1" ht="15">
      <c r="A1652" s="12" t="s">
        <v>58</v>
      </c>
      <c r="B1652" s="11" t="str">
        <f>"date"&amp;FLOOR(ROW()/8,1)+1</f>
        <v>date207</v>
      </c>
      <c r="C1652" s="11" t="str">
        <f>"Date field "&amp;FLOOR(ROW()/8,1)+1</f>
        <v>Date field 207</v>
      </c>
      <c r="H1652" s="11"/>
      <c r="I1652" s="12" t="s">
        <v>38</v>
      </c>
    </row>
    <row r="1653" spans="1:9" s="12" customFormat="1" ht="15">
      <c r="A1653" s="12" t="s">
        <v>45</v>
      </c>
      <c r="B1653" s="11" t="str">
        <f>"text2_"&amp;FLOOR(ROW()/8,1)+1</f>
        <v>text2_207</v>
      </c>
      <c r="C1653" s="11" t="str">
        <f>"Second text field "&amp;FLOOR(ROW()/8,1)+1</f>
        <v>Second text field 207</v>
      </c>
      <c r="H1653" s="11"/>
      <c r="I1653" s="12" t="s">
        <v>38</v>
      </c>
    </row>
    <row r="1654" spans="1:9" s="12" customFormat="1" ht="15">
      <c r="A1654" s="12" t="s">
        <v>45</v>
      </c>
      <c r="B1654" s="11" t="str">
        <f>"text3_"&amp;FLOOR(ROW()/8,1)+1</f>
        <v>text3_207</v>
      </c>
      <c r="C1654" s="11" t="str">
        <f>"Third text field "&amp;FLOOR(ROW()/8,1)+1</f>
        <v>Third text field 207</v>
      </c>
      <c r="H1654" s="11"/>
      <c r="I1654" s="12" t="s">
        <v>38</v>
      </c>
    </row>
    <row r="1655" spans="1:9" s="12" customFormat="1" ht="15">
      <c r="A1655" s="12" t="s">
        <v>45</v>
      </c>
      <c r="B1655" s="11" t="str">
        <f>"text4_"&amp;FLOOR(ROW()/8,1)+1</f>
        <v>text4_207</v>
      </c>
      <c r="C1655" s="11" t="str">
        <f>"Fourth text field "&amp;FLOOR(ROW()/8,1)+1</f>
        <v>Fourth text field 207</v>
      </c>
      <c r="H1655" s="11"/>
      <c r="I1655" s="12" t="s">
        <v>38</v>
      </c>
    </row>
    <row r="1656" spans="3:8" s="12" customFormat="1" ht="15">
      <c r="C1656" s="11"/>
      <c r="H1656" s="11"/>
    </row>
    <row r="1657" spans="1:9" s="12" customFormat="1" ht="15">
      <c r="A1657" s="12" t="s">
        <v>71</v>
      </c>
      <c r="B1657" s="11" t="str">
        <f>"repeat"&amp;FLOOR((ROW()-1656)/8,1)+1</f>
        <v>repeat1</v>
      </c>
      <c r="C1657" s="11" t="str">
        <f>"Repeat group #"&amp;FLOOR((ROW()-1656)/8,1)+1</f>
        <v>Repeat group #1</v>
      </c>
      <c r="H1657" s="11"/>
      <c r="I1657" s="12" t="s">
        <v>38</v>
      </c>
    </row>
    <row r="1658" spans="1:9" s="12" customFormat="1" ht="15">
      <c r="A1658" s="12" t="s">
        <v>45</v>
      </c>
      <c r="B1658" s="11" t="str">
        <f>"repeat"&amp;FLOOR((ROW()-1656)/8,1)+1&amp;"_text"</f>
        <v>repeat1_text</v>
      </c>
      <c r="C1658" s="11" t="s">
        <v>79</v>
      </c>
      <c r="H1658" s="11"/>
      <c r="I1658" s="12" t="s">
        <v>38</v>
      </c>
    </row>
    <row r="1659" spans="1:9" s="12" customFormat="1" ht="75">
      <c r="A1659" s="12" t="s">
        <v>46</v>
      </c>
      <c r="B1659" s="11" t="str">
        <f>"repeat"&amp;FLOOR((ROW()-1656)/8,1)+1&amp;"_num"</f>
        <v>repeat1_num</v>
      </c>
      <c r="C1659" s="11" t="s">
        <v>78</v>
      </c>
      <c r="G1659" s="12" t="s">
        <v>54</v>
      </c>
      <c r="H1659" s="11" t="s">
        <v>55</v>
      </c>
      <c r="I1659" s="12" t="s">
        <v>38</v>
      </c>
    </row>
    <row r="1660" spans="1:9" s="12" customFormat="1" ht="15">
      <c r="A1660" s="12" t="s">
        <v>44</v>
      </c>
      <c r="B1660" s="11" t="str">
        <f>"repeat"&amp;FLOOR((ROW()-1656)/8,1)+1&amp;"_yesno"</f>
        <v>repeat1_yesno</v>
      </c>
      <c r="C1660" s="11" t="s">
        <v>80</v>
      </c>
      <c r="H1660" s="11"/>
      <c r="I1660" s="12" t="s">
        <v>38</v>
      </c>
    </row>
    <row r="1661" spans="1:9" s="12" customFormat="1" ht="15">
      <c r="A1661" s="12" t="s">
        <v>58</v>
      </c>
      <c r="B1661" s="11" t="str">
        <f>"repeat"&amp;FLOOR((ROW()-1656)/8,1)+1&amp;"_date"</f>
        <v>repeat1_date</v>
      </c>
      <c r="C1661" s="11" t="s">
        <v>81</v>
      </c>
      <c r="H1661" s="11"/>
      <c r="I1661" s="12" t="s">
        <v>38</v>
      </c>
    </row>
    <row r="1662" spans="1:9" s="12" customFormat="1" ht="15">
      <c r="A1662" s="12" t="s">
        <v>28</v>
      </c>
      <c r="B1662" s="11" t="str">
        <f>"repeat"&amp;FLOOR((ROW()-1656)/8,1)+1&amp;"_image"</f>
        <v>repeat1_image</v>
      </c>
      <c r="C1662" s="11" t="s">
        <v>83</v>
      </c>
      <c r="H1662" s="11"/>
      <c r="I1662" s="12" t="s">
        <v>38</v>
      </c>
    </row>
    <row r="1663" spans="1:8" s="12" customFormat="1" ht="15">
      <c r="A1663" s="12" t="s">
        <v>73</v>
      </c>
      <c r="B1663" s="11" t="str">
        <f>"repeat"&amp;FLOOR((ROW()-1656)/8,1)+1</f>
        <v>repeat1</v>
      </c>
      <c r="C1663" s="11"/>
      <c r="H1663" s="11"/>
    </row>
    <row r="1664" spans="3:8" s="12" customFormat="1" ht="15">
      <c r="C1664" s="11"/>
      <c r="H1664" s="11"/>
    </row>
    <row r="1665" spans="1:9" s="12" customFormat="1" ht="15">
      <c r="A1665" s="12" t="s">
        <v>71</v>
      </c>
      <c r="B1665" s="11" t="str">
        <f>"repeat"&amp;FLOOR((ROW()-1656)/8,1)+1</f>
        <v>repeat2</v>
      </c>
      <c r="C1665" s="11" t="str">
        <f>"Repeat group #"&amp;FLOOR((ROW()-1656)/8,1)+1</f>
        <v>Repeat group #2</v>
      </c>
      <c r="H1665" s="11"/>
      <c r="I1665" s="12" t="s">
        <v>38</v>
      </c>
    </row>
    <row r="1666" spans="1:9" s="12" customFormat="1" ht="15">
      <c r="A1666" s="12" t="s">
        <v>45</v>
      </c>
      <c r="B1666" s="11" t="str">
        <f>"repeat"&amp;FLOOR((ROW()-1656)/8,1)+1&amp;"_text"</f>
        <v>repeat2_text</v>
      </c>
      <c r="C1666" s="11" t="s">
        <v>79</v>
      </c>
      <c r="H1666" s="11"/>
      <c r="I1666" s="12" t="s">
        <v>38</v>
      </c>
    </row>
    <row r="1667" spans="1:9" s="12" customFormat="1" ht="75">
      <c r="A1667" s="12" t="s">
        <v>46</v>
      </c>
      <c r="B1667" s="11" t="str">
        <f>"repeat"&amp;FLOOR((ROW()-1656)/8,1)+1&amp;"_num"</f>
        <v>repeat2_num</v>
      </c>
      <c r="C1667" s="11" t="s">
        <v>78</v>
      </c>
      <c r="G1667" s="12" t="s">
        <v>54</v>
      </c>
      <c r="H1667" s="11" t="s">
        <v>55</v>
      </c>
      <c r="I1667" s="12" t="s">
        <v>38</v>
      </c>
    </row>
    <row r="1668" spans="1:9" s="12" customFormat="1" ht="15">
      <c r="A1668" s="12" t="s">
        <v>44</v>
      </c>
      <c r="B1668" s="11" t="str">
        <f>"repeat"&amp;FLOOR((ROW()-1656)/8,1)+1&amp;"_yesno"</f>
        <v>repeat2_yesno</v>
      </c>
      <c r="C1668" s="11" t="s">
        <v>80</v>
      </c>
      <c r="H1668" s="11"/>
      <c r="I1668" s="12" t="s">
        <v>38</v>
      </c>
    </row>
    <row r="1669" spans="1:9" s="12" customFormat="1" ht="15">
      <c r="A1669" s="12" t="s">
        <v>58</v>
      </c>
      <c r="B1669" s="11" t="str">
        <f>"repeat"&amp;FLOOR((ROW()-1656)/8,1)+1&amp;"_date"</f>
        <v>repeat2_date</v>
      </c>
      <c r="C1669" s="11" t="s">
        <v>81</v>
      </c>
      <c r="H1669" s="11"/>
      <c r="I1669" s="12" t="s">
        <v>38</v>
      </c>
    </row>
    <row r="1670" spans="1:9" s="12" customFormat="1" ht="15">
      <c r="A1670" s="12" t="s">
        <v>28</v>
      </c>
      <c r="B1670" s="11" t="str">
        <f>"repeat"&amp;FLOOR((ROW()-1656)/8,1)+1&amp;"_image"</f>
        <v>repeat2_image</v>
      </c>
      <c r="C1670" s="11" t="s">
        <v>83</v>
      </c>
      <c r="H1670" s="11"/>
      <c r="I1670" s="12" t="s">
        <v>38</v>
      </c>
    </row>
    <row r="1671" spans="1:8" s="12" customFormat="1" ht="15">
      <c r="A1671" s="12" t="s">
        <v>73</v>
      </c>
      <c r="B1671" s="11" t="str">
        <f>"repeat"&amp;FLOOR((ROW()-1656)/8,1)+1</f>
        <v>repeat2</v>
      </c>
      <c r="C1671" s="11"/>
      <c r="H1671" s="11"/>
    </row>
    <row r="1672" spans="3:8" s="12" customFormat="1" ht="15">
      <c r="C1672" s="11"/>
      <c r="H1672" s="11"/>
    </row>
    <row r="1673" spans="1:9" s="12" customFormat="1" ht="15">
      <c r="A1673" s="12" t="s">
        <v>71</v>
      </c>
      <c r="B1673" s="11" t="str">
        <f>"repeat"&amp;FLOOR((ROW()-1656)/8,1)+1</f>
        <v>repeat3</v>
      </c>
      <c r="C1673" s="11" t="str">
        <f>"Repeat group #"&amp;FLOOR((ROW()-1656)/8,1)+1</f>
        <v>Repeat group #3</v>
      </c>
      <c r="H1673" s="11"/>
      <c r="I1673" s="12" t="s">
        <v>38</v>
      </c>
    </row>
    <row r="1674" spans="1:9" s="12" customFormat="1" ht="15">
      <c r="A1674" s="12" t="s">
        <v>45</v>
      </c>
      <c r="B1674" s="11" t="str">
        <f>"repeat"&amp;FLOOR((ROW()-1656)/8,1)+1&amp;"_text"</f>
        <v>repeat3_text</v>
      </c>
      <c r="C1674" s="11" t="s">
        <v>79</v>
      </c>
      <c r="H1674" s="11"/>
      <c r="I1674" s="12" t="s">
        <v>38</v>
      </c>
    </row>
    <row r="1675" spans="1:9" s="12" customFormat="1" ht="75">
      <c r="A1675" s="12" t="s">
        <v>46</v>
      </c>
      <c r="B1675" s="11" t="str">
        <f>"repeat"&amp;FLOOR((ROW()-1656)/8,1)+1&amp;"_num"</f>
        <v>repeat3_num</v>
      </c>
      <c r="C1675" s="11" t="s">
        <v>78</v>
      </c>
      <c r="G1675" s="12" t="s">
        <v>54</v>
      </c>
      <c r="H1675" s="11" t="s">
        <v>55</v>
      </c>
      <c r="I1675" s="12" t="s">
        <v>38</v>
      </c>
    </row>
    <row r="1676" spans="1:9" s="12" customFormat="1" ht="15">
      <c r="A1676" s="12" t="s">
        <v>44</v>
      </c>
      <c r="B1676" s="11" t="str">
        <f>"repeat"&amp;FLOOR((ROW()-1656)/8,1)+1&amp;"_yesno"</f>
        <v>repeat3_yesno</v>
      </c>
      <c r="C1676" s="11" t="s">
        <v>80</v>
      </c>
      <c r="H1676" s="11"/>
      <c r="I1676" s="12" t="s">
        <v>38</v>
      </c>
    </row>
    <row r="1677" spans="1:9" s="12" customFormat="1" ht="15">
      <c r="A1677" s="12" t="s">
        <v>58</v>
      </c>
      <c r="B1677" s="11" t="str">
        <f>"repeat"&amp;FLOOR((ROW()-1656)/8,1)+1&amp;"_date"</f>
        <v>repeat3_date</v>
      </c>
      <c r="C1677" s="11" t="s">
        <v>81</v>
      </c>
      <c r="H1677" s="11"/>
      <c r="I1677" s="12" t="s">
        <v>38</v>
      </c>
    </row>
    <row r="1678" spans="1:9" s="12" customFormat="1" ht="15">
      <c r="A1678" s="12" t="s">
        <v>28</v>
      </c>
      <c r="B1678" s="11" t="str">
        <f>"repeat"&amp;FLOOR((ROW()-1656)/8,1)+1&amp;"_image"</f>
        <v>repeat3_image</v>
      </c>
      <c r="C1678" s="11" t="s">
        <v>83</v>
      </c>
      <c r="H1678" s="11"/>
      <c r="I1678" s="12" t="s">
        <v>38</v>
      </c>
    </row>
    <row r="1679" spans="1:8" s="12" customFormat="1" ht="15">
      <c r="A1679" s="12" t="s">
        <v>73</v>
      </c>
      <c r="B1679" s="11" t="str">
        <f>"repeat"&amp;FLOOR((ROW()-1656)/8,1)+1</f>
        <v>repeat3</v>
      </c>
      <c r="C1679" s="11"/>
      <c r="H1679" s="11"/>
    </row>
    <row r="1680" spans="3:8" s="12" customFormat="1" ht="15">
      <c r="C1680" s="11"/>
      <c r="H1680" s="11"/>
    </row>
    <row r="1681" spans="1:9" s="12" customFormat="1" ht="15">
      <c r="A1681" s="12" t="s">
        <v>71</v>
      </c>
      <c r="B1681" s="11" t="str">
        <f>"repeat"&amp;FLOOR((ROW()-1656)/8,1)+1</f>
        <v>repeat4</v>
      </c>
      <c r="C1681" s="11" t="str">
        <f>"Repeat group #"&amp;FLOOR((ROW()-1656)/8,1)+1</f>
        <v>Repeat group #4</v>
      </c>
      <c r="H1681" s="11"/>
      <c r="I1681" s="12" t="s">
        <v>38</v>
      </c>
    </row>
    <row r="1682" spans="1:9" s="12" customFormat="1" ht="15">
      <c r="A1682" s="12" t="s">
        <v>45</v>
      </c>
      <c r="B1682" s="11" t="str">
        <f>"repeat"&amp;FLOOR((ROW()-1656)/8,1)+1&amp;"_text"</f>
        <v>repeat4_text</v>
      </c>
      <c r="C1682" s="11" t="s">
        <v>79</v>
      </c>
      <c r="H1682" s="11"/>
      <c r="I1682" s="12" t="s">
        <v>38</v>
      </c>
    </row>
    <row r="1683" spans="1:9" s="12" customFormat="1" ht="75">
      <c r="A1683" s="12" t="s">
        <v>46</v>
      </c>
      <c r="B1683" s="11" t="str">
        <f>"repeat"&amp;FLOOR((ROW()-1656)/8,1)+1&amp;"_num"</f>
        <v>repeat4_num</v>
      </c>
      <c r="C1683" s="11" t="s">
        <v>78</v>
      </c>
      <c r="G1683" s="12" t="s">
        <v>54</v>
      </c>
      <c r="H1683" s="11" t="s">
        <v>55</v>
      </c>
      <c r="I1683" s="12" t="s">
        <v>38</v>
      </c>
    </row>
    <row r="1684" spans="1:9" s="12" customFormat="1" ht="15">
      <c r="A1684" s="12" t="s">
        <v>44</v>
      </c>
      <c r="B1684" s="11" t="str">
        <f>"repeat"&amp;FLOOR((ROW()-1656)/8,1)+1&amp;"_yesno"</f>
        <v>repeat4_yesno</v>
      </c>
      <c r="C1684" s="11" t="s">
        <v>80</v>
      </c>
      <c r="H1684" s="11"/>
      <c r="I1684" s="12" t="s">
        <v>38</v>
      </c>
    </row>
    <row r="1685" spans="1:9" s="12" customFormat="1" ht="15">
      <c r="A1685" s="12" t="s">
        <v>58</v>
      </c>
      <c r="B1685" s="11" t="str">
        <f>"repeat"&amp;FLOOR((ROW()-1656)/8,1)+1&amp;"_date"</f>
        <v>repeat4_date</v>
      </c>
      <c r="C1685" s="11" t="s">
        <v>81</v>
      </c>
      <c r="H1685" s="11"/>
      <c r="I1685" s="12" t="s">
        <v>38</v>
      </c>
    </row>
    <row r="1686" spans="1:9" s="12" customFormat="1" ht="15">
      <c r="A1686" s="12" t="s">
        <v>28</v>
      </c>
      <c r="B1686" s="11" t="str">
        <f>"repeat"&amp;FLOOR((ROW()-1656)/8,1)+1&amp;"_image"</f>
        <v>repeat4_image</v>
      </c>
      <c r="C1686" s="11" t="s">
        <v>83</v>
      </c>
      <c r="H1686" s="11"/>
      <c r="I1686" s="12" t="s">
        <v>38</v>
      </c>
    </row>
    <row r="1687" spans="1:8" s="12" customFormat="1" ht="15">
      <c r="A1687" s="12" t="s">
        <v>73</v>
      </c>
      <c r="B1687" s="11" t="str">
        <f>"repeat"&amp;FLOOR((ROW()-1656)/8,1)+1</f>
        <v>repeat4</v>
      </c>
      <c r="C1687" s="11"/>
      <c r="H1687" s="11"/>
    </row>
    <row r="1688" spans="3:8" s="12" customFormat="1" ht="15">
      <c r="C1688" s="11"/>
      <c r="H1688" s="11"/>
    </row>
    <row r="1689" spans="1:9" s="12" customFormat="1" ht="15">
      <c r="A1689" s="12" t="s">
        <v>71</v>
      </c>
      <c r="B1689" s="11" t="str">
        <f>"repeat"&amp;FLOOR((ROW()-1656)/8,1)+1</f>
        <v>repeat5</v>
      </c>
      <c r="C1689" s="11" t="str">
        <f>"Repeat group #"&amp;FLOOR((ROW()-1656)/8,1)+1</f>
        <v>Repeat group #5</v>
      </c>
      <c r="H1689" s="11"/>
      <c r="I1689" s="12" t="s">
        <v>38</v>
      </c>
    </row>
    <row r="1690" spans="1:9" s="12" customFormat="1" ht="15">
      <c r="A1690" s="12" t="s">
        <v>45</v>
      </c>
      <c r="B1690" s="11" t="str">
        <f>"repeat"&amp;FLOOR((ROW()-1656)/8,1)+1&amp;"_text"</f>
        <v>repeat5_text</v>
      </c>
      <c r="C1690" s="11" t="s">
        <v>79</v>
      </c>
      <c r="H1690" s="11"/>
      <c r="I1690" s="12" t="s">
        <v>38</v>
      </c>
    </row>
    <row r="1691" spans="1:9" s="12" customFormat="1" ht="75">
      <c r="A1691" s="12" t="s">
        <v>46</v>
      </c>
      <c r="B1691" s="11" t="str">
        <f>"repeat"&amp;FLOOR((ROW()-1656)/8,1)+1&amp;"_num"</f>
        <v>repeat5_num</v>
      </c>
      <c r="C1691" s="11" t="s">
        <v>78</v>
      </c>
      <c r="G1691" s="12" t="s">
        <v>54</v>
      </c>
      <c r="H1691" s="11" t="s">
        <v>55</v>
      </c>
      <c r="I1691" s="12" t="s">
        <v>38</v>
      </c>
    </row>
    <row r="1692" spans="1:9" s="12" customFormat="1" ht="15">
      <c r="A1692" s="12" t="s">
        <v>44</v>
      </c>
      <c r="B1692" s="11" t="str">
        <f>"repeat"&amp;FLOOR((ROW()-1656)/8,1)+1&amp;"_yesno"</f>
        <v>repeat5_yesno</v>
      </c>
      <c r="C1692" s="11" t="s">
        <v>80</v>
      </c>
      <c r="H1692" s="11"/>
      <c r="I1692" s="12" t="s">
        <v>38</v>
      </c>
    </row>
    <row r="1693" spans="1:9" s="12" customFormat="1" ht="15">
      <c r="A1693" s="12" t="s">
        <v>58</v>
      </c>
      <c r="B1693" s="11" t="str">
        <f>"repeat"&amp;FLOOR((ROW()-1656)/8,1)+1&amp;"_date"</f>
        <v>repeat5_date</v>
      </c>
      <c r="C1693" s="11" t="s">
        <v>81</v>
      </c>
      <c r="H1693" s="11"/>
      <c r="I1693" s="12" t="s">
        <v>38</v>
      </c>
    </row>
    <row r="1694" spans="1:9" s="12" customFormat="1" ht="15">
      <c r="A1694" s="12" t="s">
        <v>28</v>
      </c>
      <c r="B1694" s="11" t="str">
        <f>"repeat"&amp;FLOOR((ROW()-1656)/8,1)+1&amp;"_image"</f>
        <v>repeat5_image</v>
      </c>
      <c r="C1694" s="11" t="s">
        <v>83</v>
      </c>
      <c r="H1694" s="11"/>
      <c r="I1694" s="12" t="s">
        <v>38</v>
      </c>
    </row>
    <row r="1695" spans="1:8" s="12" customFormat="1" ht="15">
      <c r="A1695" s="12" t="s">
        <v>73</v>
      </c>
      <c r="B1695" s="11" t="str">
        <f>"repeat"&amp;FLOOR((ROW()-1656)/8,1)+1</f>
        <v>repeat5</v>
      </c>
      <c r="C1695" s="11"/>
      <c r="H1695" s="11"/>
    </row>
    <row r="1696" spans="3:8" s="12" customFormat="1" ht="15">
      <c r="C1696" s="11"/>
      <c r="H1696" s="11"/>
    </row>
    <row r="1697" spans="1:9" s="12" customFormat="1" ht="15">
      <c r="A1697" s="12" t="s">
        <v>71</v>
      </c>
      <c r="B1697" s="11" t="str">
        <f>"repeat"&amp;FLOOR((ROW()-1656)/8,1)+1</f>
        <v>repeat6</v>
      </c>
      <c r="C1697" s="11" t="str">
        <f>"Repeat group #"&amp;FLOOR((ROW()-1656)/8,1)+1</f>
        <v>Repeat group #6</v>
      </c>
      <c r="H1697" s="11"/>
      <c r="I1697" s="12" t="s">
        <v>38</v>
      </c>
    </row>
    <row r="1698" spans="1:9" s="12" customFormat="1" ht="15">
      <c r="A1698" s="12" t="s">
        <v>45</v>
      </c>
      <c r="B1698" s="11" t="str">
        <f>"repeat"&amp;FLOOR((ROW()-1656)/8,1)+1&amp;"_text"</f>
        <v>repeat6_text</v>
      </c>
      <c r="C1698" s="11" t="s">
        <v>79</v>
      </c>
      <c r="H1698" s="11"/>
      <c r="I1698" s="12" t="s">
        <v>38</v>
      </c>
    </row>
    <row r="1699" spans="1:9" s="12" customFormat="1" ht="75">
      <c r="A1699" s="12" t="s">
        <v>46</v>
      </c>
      <c r="B1699" s="11" t="str">
        <f>"repeat"&amp;FLOOR((ROW()-1656)/8,1)+1&amp;"_num"</f>
        <v>repeat6_num</v>
      </c>
      <c r="C1699" s="11" t="s">
        <v>78</v>
      </c>
      <c r="G1699" s="12" t="s">
        <v>54</v>
      </c>
      <c r="H1699" s="11" t="s">
        <v>55</v>
      </c>
      <c r="I1699" s="12" t="s">
        <v>38</v>
      </c>
    </row>
    <row r="1700" spans="1:9" s="12" customFormat="1" ht="15">
      <c r="A1700" s="12" t="s">
        <v>44</v>
      </c>
      <c r="B1700" s="11" t="str">
        <f>"repeat"&amp;FLOOR((ROW()-1656)/8,1)+1&amp;"_yesno"</f>
        <v>repeat6_yesno</v>
      </c>
      <c r="C1700" s="11" t="s">
        <v>80</v>
      </c>
      <c r="H1700" s="11"/>
      <c r="I1700" s="12" t="s">
        <v>38</v>
      </c>
    </row>
    <row r="1701" spans="1:9" s="12" customFormat="1" ht="15">
      <c r="A1701" s="12" t="s">
        <v>58</v>
      </c>
      <c r="B1701" s="11" t="str">
        <f>"repeat"&amp;FLOOR((ROW()-1656)/8,1)+1&amp;"_date"</f>
        <v>repeat6_date</v>
      </c>
      <c r="C1701" s="11" t="s">
        <v>81</v>
      </c>
      <c r="H1701" s="11"/>
      <c r="I1701" s="12" t="s">
        <v>38</v>
      </c>
    </row>
    <row r="1702" spans="1:9" s="12" customFormat="1" ht="15">
      <c r="A1702" s="12" t="s">
        <v>28</v>
      </c>
      <c r="B1702" s="11" t="str">
        <f>"repeat"&amp;FLOOR((ROW()-1656)/8,1)+1&amp;"_image"</f>
        <v>repeat6_image</v>
      </c>
      <c r="C1702" s="11" t="s">
        <v>83</v>
      </c>
      <c r="H1702" s="11"/>
      <c r="I1702" s="12" t="s">
        <v>38</v>
      </c>
    </row>
    <row r="1703" spans="1:8" s="12" customFormat="1" ht="15">
      <c r="A1703" s="12" t="s">
        <v>73</v>
      </c>
      <c r="B1703" s="11" t="str">
        <f>"repeat"&amp;FLOOR((ROW()-1656)/8,1)+1</f>
        <v>repeat6</v>
      </c>
      <c r="C1703" s="11"/>
      <c r="H1703" s="11"/>
    </row>
    <row r="1704" spans="3:8" s="12" customFormat="1" ht="15">
      <c r="C1704" s="11"/>
      <c r="H1704" s="11"/>
    </row>
    <row r="1705" spans="1:9" s="12" customFormat="1" ht="15">
      <c r="A1705" s="12" t="s">
        <v>71</v>
      </c>
      <c r="B1705" s="11" t="str">
        <f>"repeat"&amp;FLOOR((ROW()-1656)/8,1)+1</f>
        <v>repeat7</v>
      </c>
      <c r="C1705" s="11" t="str">
        <f>"Repeat group #"&amp;FLOOR((ROW()-1656)/8,1)+1</f>
        <v>Repeat group #7</v>
      </c>
      <c r="H1705" s="11"/>
      <c r="I1705" s="12" t="s">
        <v>38</v>
      </c>
    </row>
    <row r="1706" spans="1:9" s="12" customFormat="1" ht="15">
      <c r="A1706" s="12" t="s">
        <v>45</v>
      </c>
      <c r="B1706" s="11" t="str">
        <f>"repeat"&amp;FLOOR((ROW()-1656)/8,1)+1&amp;"_text"</f>
        <v>repeat7_text</v>
      </c>
      <c r="C1706" s="11" t="s">
        <v>79</v>
      </c>
      <c r="H1706" s="11"/>
      <c r="I1706" s="12" t="s">
        <v>38</v>
      </c>
    </row>
    <row r="1707" spans="1:9" s="12" customFormat="1" ht="75">
      <c r="A1707" s="12" t="s">
        <v>46</v>
      </c>
      <c r="B1707" s="11" t="str">
        <f>"repeat"&amp;FLOOR((ROW()-1656)/8,1)+1&amp;"_num"</f>
        <v>repeat7_num</v>
      </c>
      <c r="C1707" s="11" t="s">
        <v>78</v>
      </c>
      <c r="G1707" s="12" t="s">
        <v>54</v>
      </c>
      <c r="H1707" s="11" t="s">
        <v>55</v>
      </c>
      <c r="I1707" s="12" t="s">
        <v>38</v>
      </c>
    </row>
    <row r="1708" spans="1:9" s="12" customFormat="1" ht="15">
      <c r="A1708" s="12" t="s">
        <v>44</v>
      </c>
      <c r="B1708" s="11" t="str">
        <f>"repeat"&amp;FLOOR((ROW()-1656)/8,1)+1&amp;"_yesno"</f>
        <v>repeat7_yesno</v>
      </c>
      <c r="C1708" s="11" t="s">
        <v>80</v>
      </c>
      <c r="H1708" s="11"/>
      <c r="I1708" s="12" t="s">
        <v>38</v>
      </c>
    </row>
    <row r="1709" spans="1:9" s="12" customFormat="1" ht="15">
      <c r="A1709" s="12" t="s">
        <v>58</v>
      </c>
      <c r="B1709" s="11" t="str">
        <f>"repeat"&amp;FLOOR((ROW()-1656)/8,1)+1&amp;"_date"</f>
        <v>repeat7_date</v>
      </c>
      <c r="C1709" s="11" t="s">
        <v>81</v>
      </c>
      <c r="H1709" s="11"/>
      <c r="I1709" s="12" t="s">
        <v>38</v>
      </c>
    </row>
    <row r="1710" spans="1:9" s="12" customFormat="1" ht="15">
      <c r="A1710" s="12" t="s">
        <v>28</v>
      </c>
      <c r="B1710" s="11" t="str">
        <f>"repeat"&amp;FLOOR((ROW()-1656)/8,1)+1&amp;"_image"</f>
        <v>repeat7_image</v>
      </c>
      <c r="C1710" s="11" t="s">
        <v>83</v>
      </c>
      <c r="H1710" s="11"/>
      <c r="I1710" s="12" t="s">
        <v>38</v>
      </c>
    </row>
    <row r="1711" spans="1:8" s="12" customFormat="1" ht="15">
      <c r="A1711" s="12" t="s">
        <v>73</v>
      </c>
      <c r="B1711" s="11" t="str">
        <f>"repeat"&amp;FLOOR((ROW()-1656)/8,1)+1</f>
        <v>repeat7</v>
      </c>
      <c r="C1711" s="11"/>
      <c r="H1711" s="11"/>
    </row>
    <row r="1712" spans="3:8" s="12" customFormat="1" ht="15">
      <c r="C1712" s="11"/>
      <c r="H1712" s="11"/>
    </row>
    <row r="1713" spans="1:9" s="12" customFormat="1" ht="15">
      <c r="A1713" s="12" t="s">
        <v>71</v>
      </c>
      <c r="B1713" s="11" t="str">
        <f>"repeat"&amp;FLOOR((ROW()-1656)/8,1)+1</f>
        <v>repeat8</v>
      </c>
      <c r="C1713" s="11" t="str">
        <f>"Repeat group #"&amp;FLOOR((ROW()-1656)/8,1)+1</f>
        <v>Repeat group #8</v>
      </c>
      <c r="H1713" s="11"/>
      <c r="I1713" s="12" t="s">
        <v>38</v>
      </c>
    </row>
    <row r="1714" spans="1:9" s="12" customFormat="1" ht="15">
      <c r="A1714" s="12" t="s">
        <v>45</v>
      </c>
      <c r="B1714" s="11" t="str">
        <f>"repeat"&amp;FLOOR((ROW()-1656)/8,1)+1&amp;"_text"</f>
        <v>repeat8_text</v>
      </c>
      <c r="C1714" s="11" t="s">
        <v>79</v>
      </c>
      <c r="H1714" s="11"/>
      <c r="I1714" s="12" t="s">
        <v>38</v>
      </c>
    </row>
    <row r="1715" spans="1:9" s="12" customFormat="1" ht="75">
      <c r="A1715" s="12" t="s">
        <v>46</v>
      </c>
      <c r="B1715" s="11" t="str">
        <f>"repeat"&amp;FLOOR((ROW()-1656)/8,1)+1&amp;"_num"</f>
        <v>repeat8_num</v>
      </c>
      <c r="C1715" s="11" t="s">
        <v>78</v>
      </c>
      <c r="G1715" s="12" t="s">
        <v>54</v>
      </c>
      <c r="H1715" s="11" t="s">
        <v>55</v>
      </c>
      <c r="I1715" s="12" t="s">
        <v>38</v>
      </c>
    </row>
    <row r="1716" spans="1:9" s="12" customFormat="1" ht="15">
      <c r="A1716" s="12" t="s">
        <v>44</v>
      </c>
      <c r="B1716" s="11" t="str">
        <f>"repeat"&amp;FLOOR((ROW()-1656)/8,1)+1&amp;"_yesno"</f>
        <v>repeat8_yesno</v>
      </c>
      <c r="C1716" s="11" t="s">
        <v>80</v>
      </c>
      <c r="H1716" s="11"/>
      <c r="I1716" s="12" t="s">
        <v>38</v>
      </c>
    </row>
    <row r="1717" spans="1:9" s="12" customFormat="1" ht="15">
      <c r="A1717" s="12" t="s">
        <v>58</v>
      </c>
      <c r="B1717" s="11" t="str">
        <f>"repeat"&amp;FLOOR((ROW()-1656)/8,1)+1&amp;"_date"</f>
        <v>repeat8_date</v>
      </c>
      <c r="C1717" s="11" t="s">
        <v>81</v>
      </c>
      <c r="H1717" s="11"/>
      <c r="I1717" s="12" t="s">
        <v>38</v>
      </c>
    </row>
    <row r="1718" spans="1:9" s="12" customFormat="1" ht="15">
      <c r="A1718" s="12" t="s">
        <v>28</v>
      </c>
      <c r="B1718" s="11" t="str">
        <f>"repeat"&amp;FLOOR((ROW()-1656)/8,1)+1&amp;"_image"</f>
        <v>repeat8_image</v>
      </c>
      <c r="C1718" s="11" t="s">
        <v>83</v>
      </c>
      <c r="H1718" s="11"/>
      <c r="I1718" s="12" t="s">
        <v>38</v>
      </c>
    </row>
    <row r="1719" spans="1:8" s="12" customFormat="1" ht="15">
      <c r="A1719" s="12" t="s">
        <v>73</v>
      </c>
      <c r="B1719" s="11" t="str">
        <f>"repeat"&amp;FLOOR((ROW()-1656)/8,1)+1</f>
        <v>repeat8</v>
      </c>
      <c r="C1719" s="11"/>
      <c r="H1719" s="11"/>
    </row>
    <row r="1720" spans="3:8" s="12" customFormat="1" ht="15">
      <c r="C1720" s="11"/>
      <c r="H1720" s="11"/>
    </row>
    <row r="1721" spans="1:9" s="12" customFormat="1" ht="15">
      <c r="A1721" s="12" t="s">
        <v>71</v>
      </c>
      <c r="B1721" s="11" t="str">
        <f>"repeat"&amp;FLOOR((ROW()-1656)/8,1)+1</f>
        <v>repeat9</v>
      </c>
      <c r="C1721" s="11" t="str">
        <f>"Repeat group #"&amp;FLOOR((ROW()-1656)/8,1)+1</f>
        <v>Repeat group #9</v>
      </c>
      <c r="H1721" s="11"/>
      <c r="I1721" s="12" t="s">
        <v>38</v>
      </c>
    </row>
    <row r="1722" spans="1:9" s="12" customFormat="1" ht="15">
      <c r="A1722" s="12" t="s">
        <v>45</v>
      </c>
      <c r="B1722" s="11" t="str">
        <f>"repeat"&amp;FLOOR((ROW()-1656)/8,1)+1&amp;"_text"</f>
        <v>repeat9_text</v>
      </c>
      <c r="C1722" s="11" t="s">
        <v>79</v>
      </c>
      <c r="H1722" s="11"/>
      <c r="I1722" s="12" t="s">
        <v>38</v>
      </c>
    </row>
    <row r="1723" spans="1:9" s="12" customFormat="1" ht="75">
      <c r="A1723" s="12" t="s">
        <v>46</v>
      </c>
      <c r="B1723" s="11" t="str">
        <f>"repeat"&amp;FLOOR((ROW()-1656)/8,1)+1&amp;"_num"</f>
        <v>repeat9_num</v>
      </c>
      <c r="C1723" s="11" t="s">
        <v>78</v>
      </c>
      <c r="G1723" s="12" t="s">
        <v>54</v>
      </c>
      <c r="H1723" s="11" t="s">
        <v>55</v>
      </c>
      <c r="I1723" s="12" t="s">
        <v>38</v>
      </c>
    </row>
    <row r="1724" spans="1:9" s="12" customFormat="1" ht="15">
      <c r="A1724" s="12" t="s">
        <v>44</v>
      </c>
      <c r="B1724" s="11" t="str">
        <f>"repeat"&amp;FLOOR((ROW()-1656)/8,1)+1&amp;"_yesno"</f>
        <v>repeat9_yesno</v>
      </c>
      <c r="C1724" s="11" t="s">
        <v>80</v>
      </c>
      <c r="H1724" s="11"/>
      <c r="I1724" s="12" t="s">
        <v>38</v>
      </c>
    </row>
    <row r="1725" spans="1:9" s="12" customFormat="1" ht="15">
      <c r="A1725" s="12" t="s">
        <v>58</v>
      </c>
      <c r="B1725" s="11" t="str">
        <f>"repeat"&amp;FLOOR((ROW()-1656)/8,1)+1&amp;"_date"</f>
        <v>repeat9_date</v>
      </c>
      <c r="C1725" s="11" t="s">
        <v>81</v>
      </c>
      <c r="H1725" s="11"/>
      <c r="I1725" s="12" t="s">
        <v>38</v>
      </c>
    </row>
    <row r="1726" spans="1:9" s="12" customFormat="1" ht="15">
      <c r="A1726" s="12" t="s">
        <v>28</v>
      </c>
      <c r="B1726" s="11" t="str">
        <f>"repeat"&amp;FLOOR((ROW()-1656)/8,1)+1&amp;"_image"</f>
        <v>repeat9_image</v>
      </c>
      <c r="C1726" s="11" t="s">
        <v>83</v>
      </c>
      <c r="H1726" s="11"/>
      <c r="I1726" s="12" t="s">
        <v>38</v>
      </c>
    </row>
    <row r="1727" spans="1:8" s="12" customFormat="1" ht="15">
      <c r="A1727" s="12" t="s">
        <v>73</v>
      </c>
      <c r="B1727" s="11" t="str">
        <f>"repeat"&amp;FLOOR((ROW()-1656)/8,1)+1</f>
        <v>repeat9</v>
      </c>
      <c r="C1727" s="11"/>
      <c r="H1727" s="11"/>
    </row>
    <row r="1728" spans="3:8" s="12" customFormat="1" ht="15">
      <c r="C1728" s="11"/>
      <c r="H1728" s="11"/>
    </row>
    <row r="1729" spans="1:9" s="12" customFormat="1" ht="15">
      <c r="A1729" s="12" t="s">
        <v>71</v>
      </c>
      <c r="B1729" s="11" t="str">
        <f>"repeat"&amp;FLOOR((ROW()-1656)/8,1)+1</f>
        <v>repeat10</v>
      </c>
      <c r="C1729" s="11" t="str">
        <f>"Repeat group #"&amp;FLOOR((ROW()-1656)/8,1)+1</f>
        <v>Repeat group #10</v>
      </c>
      <c r="H1729" s="11"/>
      <c r="I1729" s="12" t="s">
        <v>38</v>
      </c>
    </row>
    <row r="1730" spans="1:9" s="12" customFormat="1" ht="15">
      <c r="A1730" s="12" t="s">
        <v>45</v>
      </c>
      <c r="B1730" s="11" t="str">
        <f>"repeat"&amp;FLOOR((ROW()-1656)/8,1)+1&amp;"_text"</f>
        <v>repeat10_text</v>
      </c>
      <c r="C1730" s="11" t="s">
        <v>79</v>
      </c>
      <c r="H1730" s="11"/>
      <c r="I1730" s="12" t="s">
        <v>38</v>
      </c>
    </row>
    <row r="1731" spans="1:9" s="12" customFormat="1" ht="75">
      <c r="A1731" s="12" t="s">
        <v>46</v>
      </c>
      <c r="B1731" s="11" t="str">
        <f>"repeat"&amp;FLOOR((ROW()-1656)/8,1)+1&amp;"_num"</f>
        <v>repeat10_num</v>
      </c>
      <c r="C1731" s="11" t="s">
        <v>78</v>
      </c>
      <c r="G1731" s="12" t="s">
        <v>54</v>
      </c>
      <c r="H1731" s="11" t="s">
        <v>55</v>
      </c>
      <c r="I1731" s="12" t="s">
        <v>38</v>
      </c>
    </row>
    <row r="1732" spans="1:9" s="12" customFormat="1" ht="15">
      <c r="A1732" s="12" t="s">
        <v>44</v>
      </c>
      <c r="B1732" s="11" t="str">
        <f>"repeat"&amp;FLOOR((ROW()-1656)/8,1)+1&amp;"_yesno"</f>
        <v>repeat10_yesno</v>
      </c>
      <c r="C1732" s="11" t="s">
        <v>80</v>
      </c>
      <c r="H1732" s="11"/>
      <c r="I1732" s="12" t="s">
        <v>38</v>
      </c>
    </row>
    <row r="1733" spans="1:9" s="12" customFormat="1" ht="15">
      <c r="A1733" s="12" t="s">
        <v>58</v>
      </c>
      <c r="B1733" s="11" t="str">
        <f>"repeat"&amp;FLOOR((ROW()-1656)/8,1)+1&amp;"_date"</f>
        <v>repeat10_date</v>
      </c>
      <c r="C1733" s="11" t="s">
        <v>81</v>
      </c>
      <c r="H1733" s="11"/>
      <c r="I1733" s="12" t="s">
        <v>38</v>
      </c>
    </row>
    <row r="1734" spans="1:9" s="12" customFormat="1" ht="30">
      <c r="A1734" s="12" t="s">
        <v>28</v>
      </c>
      <c r="B1734" s="11" t="str">
        <f>"repeat"&amp;FLOOR((ROW()-1656)/8,1)+1&amp;"_image"</f>
        <v>repeat10_image</v>
      </c>
      <c r="C1734" s="11" t="s">
        <v>83</v>
      </c>
      <c r="H1734" s="11"/>
      <c r="I1734" s="12" t="s">
        <v>38</v>
      </c>
    </row>
    <row r="1735" spans="1:8" s="12" customFormat="1" ht="15">
      <c r="A1735" s="12" t="s">
        <v>73</v>
      </c>
      <c r="B1735" s="11" t="str">
        <f>"repeat"&amp;FLOOR((ROW()-1656)/8,1)+1</f>
        <v>repeat10</v>
      </c>
      <c r="C1735" s="11"/>
      <c r="H1735" s="11"/>
    </row>
    <row r="1737" spans="1:9" s="12" customFormat="1" ht="15">
      <c r="A1737" s="12" t="s">
        <v>71</v>
      </c>
      <c r="B1737" s="11" t="str">
        <f>"repeat"&amp;FLOOR((ROW()-1656)/8,1)+1</f>
        <v>repeat11</v>
      </c>
      <c r="C1737" s="11" t="str">
        <f>"Repeat group #"&amp;FLOOR((ROW()-1656)/8,1)+1</f>
        <v>Repeat group #11</v>
      </c>
      <c r="H1737" s="11"/>
      <c r="I1737" s="12" t="s">
        <v>38</v>
      </c>
    </row>
    <row r="1738" spans="1:9" s="12" customFormat="1" ht="15">
      <c r="A1738" s="12" t="s">
        <v>45</v>
      </c>
      <c r="B1738" s="11" t="str">
        <f>"repeat"&amp;FLOOR((ROW()-1656)/8,1)+1&amp;"_text"</f>
        <v>repeat11_text</v>
      </c>
      <c r="C1738" s="11" t="s">
        <v>79</v>
      </c>
      <c r="H1738" s="11"/>
      <c r="I1738" s="12" t="s">
        <v>38</v>
      </c>
    </row>
    <row r="1739" spans="1:9" s="12" customFormat="1" ht="75">
      <c r="A1739" s="12" t="s">
        <v>46</v>
      </c>
      <c r="B1739" s="11" t="str">
        <f>"repeat"&amp;FLOOR((ROW()-1656)/8,1)+1&amp;"_num"</f>
        <v>repeat11_num</v>
      </c>
      <c r="C1739" s="11" t="s">
        <v>78</v>
      </c>
      <c r="G1739" s="12" t="s">
        <v>54</v>
      </c>
      <c r="H1739" s="11" t="s">
        <v>55</v>
      </c>
      <c r="I1739" s="12" t="s">
        <v>38</v>
      </c>
    </row>
    <row r="1740" spans="1:9" s="12" customFormat="1" ht="15">
      <c r="A1740" s="12" t="s">
        <v>44</v>
      </c>
      <c r="B1740" s="11" t="str">
        <f>"repeat"&amp;FLOOR((ROW()-1656)/8,1)+1&amp;"_yesno"</f>
        <v>repeat11_yesno</v>
      </c>
      <c r="C1740" s="11" t="s">
        <v>80</v>
      </c>
      <c r="H1740" s="11"/>
      <c r="I1740" s="12" t="s">
        <v>38</v>
      </c>
    </row>
    <row r="1741" spans="1:9" s="12" customFormat="1" ht="15">
      <c r="A1741" s="12" t="s">
        <v>58</v>
      </c>
      <c r="B1741" s="11" t="str">
        <f>"repeat"&amp;FLOOR((ROW()-1656)/8,1)+1&amp;"_date"</f>
        <v>repeat11_date</v>
      </c>
      <c r="C1741" s="11" t="s">
        <v>81</v>
      </c>
      <c r="H1741" s="11"/>
      <c r="I1741" s="12" t="s">
        <v>38</v>
      </c>
    </row>
    <row r="1742" spans="1:9" s="12" customFormat="1" ht="30">
      <c r="A1742" s="12" t="s">
        <v>28</v>
      </c>
      <c r="B1742" s="11" t="str">
        <f>"repeat"&amp;FLOOR((ROW()-1656)/8,1)+1&amp;"_image"</f>
        <v>repeat11_image</v>
      </c>
      <c r="C1742" s="11" t="s">
        <v>83</v>
      </c>
      <c r="H1742" s="11"/>
      <c r="I1742" s="12" t="s">
        <v>38</v>
      </c>
    </row>
    <row r="1743" spans="1:8" s="12" customFormat="1" ht="15">
      <c r="A1743" s="12" t="s">
        <v>73</v>
      </c>
      <c r="B1743" s="11" t="str">
        <f>"repeat"&amp;FLOOR((ROW()-1656)/8,1)+1</f>
        <v>repeat11</v>
      </c>
      <c r="C1743" s="11"/>
      <c r="H1743" s="11"/>
    </row>
    <row r="1744" spans="3:8" s="12" customFormat="1" ht="15">
      <c r="C1744" s="11"/>
      <c r="H1744" s="11"/>
    </row>
    <row r="1745" spans="1:9" s="12" customFormat="1" ht="15">
      <c r="A1745" s="12" t="s">
        <v>71</v>
      </c>
      <c r="B1745" s="11" t="str">
        <f>"repeat"&amp;FLOOR((ROW()-1656)/8,1)+1</f>
        <v>repeat12</v>
      </c>
      <c r="C1745" s="11" t="str">
        <f>"Repeat group #"&amp;FLOOR((ROW()-1656)/8,1)+1</f>
        <v>Repeat group #12</v>
      </c>
      <c r="H1745" s="11"/>
      <c r="I1745" s="12" t="s">
        <v>38</v>
      </c>
    </row>
    <row r="1746" spans="1:9" s="12" customFormat="1" ht="15">
      <c r="A1746" s="12" t="s">
        <v>45</v>
      </c>
      <c r="B1746" s="11" t="str">
        <f>"repeat"&amp;FLOOR((ROW()-1656)/8,1)+1&amp;"_text"</f>
        <v>repeat12_text</v>
      </c>
      <c r="C1746" s="11" t="s">
        <v>79</v>
      </c>
      <c r="H1746" s="11"/>
      <c r="I1746" s="12" t="s">
        <v>38</v>
      </c>
    </row>
    <row r="1747" spans="1:9" s="12" customFormat="1" ht="75">
      <c r="A1747" s="12" t="s">
        <v>46</v>
      </c>
      <c r="B1747" s="11" t="str">
        <f>"repeat"&amp;FLOOR((ROW()-1656)/8,1)+1&amp;"_num"</f>
        <v>repeat12_num</v>
      </c>
      <c r="C1747" s="11" t="s">
        <v>78</v>
      </c>
      <c r="G1747" s="12" t="s">
        <v>54</v>
      </c>
      <c r="H1747" s="11" t="s">
        <v>55</v>
      </c>
      <c r="I1747" s="12" t="s">
        <v>38</v>
      </c>
    </row>
    <row r="1748" spans="1:9" s="12" customFormat="1" ht="15">
      <c r="A1748" s="12" t="s">
        <v>44</v>
      </c>
      <c r="B1748" s="11" t="str">
        <f>"repeat"&amp;FLOOR((ROW()-1656)/8,1)+1&amp;"_yesno"</f>
        <v>repeat12_yesno</v>
      </c>
      <c r="C1748" s="11" t="s">
        <v>80</v>
      </c>
      <c r="H1748" s="11"/>
      <c r="I1748" s="12" t="s">
        <v>38</v>
      </c>
    </row>
    <row r="1749" spans="1:9" s="12" customFormat="1" ht="15">
      <c r="A1749" s="12" t="s">
        <v>58</v>
      </c>
      <c r="B1749" s="11" t="str">
        <f>"repeat"&amp;FLOOR((ROW()-1656)/8,1)+1&amp;"_date"</f>
        <v>repeat12_date</v>
      </c>
      <c r="C1749" s="11" t="s">
        <v>81</v>
      </c>
      <c r="H1749" s="11"/>
      <c r="I1749" s="12" t="s">
        <v>38</v>
      </c>
    </row>
    <row r="1750" spans="1:9" s="12" customFormat="1" ht="30">
      <c r="A1750" s="12" t="s">
        <v>28</v>
      </c>
      <c r="B1750" s="11" t="str">
        <f>"repeat"&amp;FLOOR((ROW()-1656)/8,1)+1&amp;"_image"</f>
        <v>repeat12_image</v>
      </c>
      <c r="C1750" s="11" t="s">
        <v>83</v>
      </c>
      <c r="H1750" s="11"/>
      <c r="I1750" s="12" t="s">
        <v>38</v>
      </c>
    </row>
    <row r="1751" spans="1:8" s="12" customFormat="1" ht="15">
      <c r="A1751" s="12" t="s">
        <v>73</v>
      </c>
      <c r="B1751" s="11" t="str">
        <f>"repeat"&amp;FLOOR((ROW()-1656)/8,1)+1</f>
        <v>repeat12</v>
      </c>
      <c r="C1751" s="11"/>
      <c r="H1751" s="11"/>
    </row>
    <row r="1752" spans="3:8" s="12" customFormat="1" ht="15">
      <c r="C1752" s="11"/>
      <c r="H1752" s="11"/>
    </row>
    <row r="1753" spans="1:9" s="12" customFormat="1" ht="15">
      <c r="A1753" s="12" t="s">
        <v>71</v>
      </c>
      <c r="B1753" s="11" t="str">
        <f>"repeat"&amp;FLOOR((ROW()-1656)/8,1)+1</f>
        <v>repeat13</v>
      </c>
      <c r="C1753" s="11" t="str">
        <f>"Repeat group #"&amp;FLOOR((ROW()-1656)/8,1)+1</f>
        <v>Repeat group #13</v>
      </c>
      <c r="H1753" s="11"/>
      <c r="I1753" s="12" t="s">
        <v>38</v>
      </c>
    </row>
    <row r="1754" spans="1:9" s="12" customFormat="1" ht="15">
      <c r="A1754" s="12" t="s">
        <v>45</v>
      </c>
      <c r="B1754" s="11" t="str">
        <f>"repeat"&amp;FLOOR((ROW()-1656)/8,1)+1&amp;"_text"</f>
        <v>repeat13_text</v>
      </c>
      <c r="C1754" s="11" t="s">
        <v>79</v>
      </c>
      <c r="H1754" s="11"/>
      <c r="I1754" s="12" t="s">
        <v>38</v>
      </c>
    </row>
    <row r="1755" spans="1:9" s="12" customFormat="1" ht="75">
      <c r="A1755" s="12" t="s">
        <v>46</v>
      </c>
      <c r="B1755" s="11" t="str">
        <f>"repeat"&amp;FLOOR((ROW()-1656)/8,1)+1&amp;"_num"</f>
        <v>repeat13_num</v>
      </c>
      <c r="C1755" s="11" t="s">
        <v>78</v>
      </c>
      <c r="G1755" s="12" t="s">
        <v>54</v>
      </c>
      <c r="H1755" s="11" t="s">
        <v>55</v>
      </c>
      <c r="I1755" s="12" t="s">
        <v>38</v>
      </c>
    </row>
    <row r="1756" spans="1:9" s="12" customFormat="1" ht="15">
      <c r="A1756" s="12" t="s">
        <v>44</v>
      </c>
      <c r="B1756" s="11" t="str">
        <f>"repeat"&amp;FLOOR((ROW()-1656)/8,1)+1&amp;"_yesno"</f>
        <v>repeat13_yesno</v>
      </c>
      <c r="C1756" s="11" t="s">
        <v>80</v>
      </c>
      <c r="H1756" s="11"/>
      <c r="I1756" s="12" t="s">
        <v>38</v>
      </c>
    </row>
    <row r="1757" spans="1:9" s="12" customFormat="1" ht="15">
      <c r="A1757" s="12" t="s">
        <v>58</v>
      </c>
      <c r="B1757" s="11" t="str">
        <f>"repeat"&amp;FLOOR((ROW()-1656)/8,1)+1&amp;"_date"</f>
        <v>repeat13_date</v>
      </c>
      <c r="C1757" s="11" t="s">
        <v>81</v>
      </c>
      <c r="H1757" s="11"/>
      <c r="I1757" s="12" t="s">
        <v>38</v>
      </c>
    </row>
    <row r="1758" spans="1:9" s="12" customFormat="1" ht="30">
      <c r="A1758" s="12" t="s">
        <v>28</v>
      </c>
      <c r="B1758" s="11" t="str">
        <f>"repeat"&amp;FLOOR((ROW()-1656)/8,1)+1&amp;"_image"</f>
        <v>repeat13_image</v>
      </c>
      <c r="C1758" s="11" t="s">
        <v>83</v>
      </c>
      <c r="H1758" s="11"/>
      <c r="I1758" s="12" t="s">
        <v>38</v>
      </c>
    </row>
    <row r="1759" spans="1:8" s="12" customFormat="1" ht="15">
      <c r="A1759" s="12" t="s">
        <v>73</v>
      </c>
      <c r="B1759" s="11" t="str">
        <f>"repeat"&amp;FLOOR((ROW()-1656)/8,1)+1</f>
        <v>repeat13</v>
      </c>
      <c r="C1759" s="11"/>
      <c r="H1759" s="11"/>
    </row>
    <row r="1760" spans="3:8" s="12" customFormat="1" ht="15">
      <c r="C1760" s="11"/>
      <c r="H1760" s="11"/>
    </row>
    <row r="1761" spans="1:9" s="12" customFormat="1" ht="15">
      <c r="A1761" s="12" t="s">
        <v>71</v>
      </c>
      <c r="B1761" s="11" t="str">
        <f>"repeat"&amp;FLOOR((ROW()-1656)/8,1)+1</f>
        <v>repeat14</v>
      </c>
      <c r="C1761" s="11" t="str">
        <f>"Repeat group #"&amp;FLOOR((ROW()-1656)/8,1)+1</f>
        <v>Repeat group #14</v>
      </c>
      <c r="H1761" s="11"/>
      <c r="I1761" s="12" t="s">
        <v>38</v>
      </c>
    </row>
    <row r="1762" spans="1:9" s="12" customFormat="1" ht="15">
      <c r="A1762" s="12" t="s">
        <v>45</v>
      </c>
      <c r="B1762" s="11" t="str">
        <f>"repeat"&amp;FLOOR((ROW()-1656)/8,1)+1&amp;"_text"</f>
        <v>repeat14_text</v>
      </c>
      <c r="C1762" s="11" t="s">
        <v>79</v>
      </c>
      <c r="H1762" s="11"/>
      <c r="I1762" s="12" t="s">
        <v>38</v>
      </c>
    </row>
    <row r="1763" spans="1:9" s="12" customFormat="1" ht="75">
      <c r="A1763" s="12" t="s">
        <v>46</v>
      </c>
      <c r="B1763" s="11" t="str">
        <f>"repeat"&amp;FLOOR((ROW()-1656)/8,1)+1&amp;"_num"</f>
        <v>repeat14_num</v>
      </c>
      <c r="C1763" s="11" t="s">
        <v>78</v>
      </c>
      <c r="G1763" s="12" t="s">
        <v>54</v>
      </c>
      <c r="H1763" s="11" t="s">
        <v>55</v>
      </c>
      <c r="I1763" s="12" t="s">
        <v>38</v>
      </c>
    </row>
    <row r="1764" spans="1:9" s="12" customFormat="1" ht="15">
      <c r="A1764" s="12" t="s">
        <v>44</v>
      </c>
      <c r="B1764" s="11" t="str">
        <f>"repeat"&amp;FLOOR((ROW()-1656)/8,1)+1&amp;"_yesno"</f>
        <v>repeat14_yesno</v>
      </c>
      <c r="C1764" s="11" t="s">
        <v>80</v>
      </c>
      <c r="H1764" s="11"/>
      <c r="I1764" s="12" t="s">
        <v>38</v>
      </c>
    </row>
    <row r="1765" spans="1:9" s="12" customFormat="1" ht="15">
      <c r="A1765" s="12" t="s">
        <v>58</v>
      </c>
      <c r="B1765" s="11" t="str">
        <f>"repeat"&amp;FLOOR((ROW()-1656)/8,1)+1&amp;"_date"</f>
        <v>repeat14_date</v>
      </c>
      <c r="C1765" s="11" t="s">
        <v>81</v>
      </c>
      <c r="H1765" s="11"/>
      <c r="I1765" s="12" t="s">
        <v>38</v>
      </c>
    </row>
    <row r="1766" spans="1:9" s="12" customFormat="1" ht="30">
      <c r="A1766" s="12" t="s">
        <v>28</v>
      </c>
      <c r="B1766" s="11" t="str">
        <f>"repeat"&amp;FLOOR((ROW()-1656)/8,1)+1&amp;"_image"</f>
        <v>repeat14_image</v>
      </c>
      <c r="C1766" s="11" t="s">
        <v>83</v>
      </c>
      <c r="H1766" s="11"/>
      <c r="I1766" s="12" t="s">
        <v>38</v>
      </c>
    </row>
    <row r="1767" spans="1:8" s="12" customFormat="1" ht="15">
      <c r="A1767" s="12" t="s">
        <v>73</v>
      </c>
      <c r="B1767" s="11" t="str">
        <f>"repeat"&amp;FLOOR((ROW()-1656)/8,1)+1</f>
        <v>repeat14</v>
      </c>
      <c r="C1767" s="11"/>
      <c r="H1767" s="11"/>
    </row>
    <row r="1768" spans="3:8" s="12" customFormat="1" ht="15">
      <c r="C1768" s="11"/>
      <c r="H1768" s="11"/>
    </row>
    <row r="1769" spans="1:9" s="12" customFormat="1" ht="15">
      <c r="A1769" s="12" t="s">
        <v>71</v>
      </c>
      <c r="B1769" s="11" t="str">
        <f>"repeat"&amp;FLOOR((ROW()-1656)/8,1)+1</f>
        <v>repeat15</v>
      </c>
      <c r="C1769" s="11" t="str">
        <f>"Repeat group #"&amp;FLOOR((ROW()-1656)/8,1)+1</f>
        <v>Repeat group #15</v>
      </c>
      <c r="H1769" s="11"/>
      <c r="I1769" s="12" t="s">
        <v>38</v>
      </c>
    </row>
    <row r="1770" spans="1:9" s="12" customFormat="1" ht="15">
      <c r="A1770" s="12" t="s">
        <v>45</v>
      </c>
      <c r="B1770" s="11" t="str">
        <f>"repeat"&amp;FLOOR((ROW()-1656)/8,1)+1&amp;"_text"</f>
        <v>repeat15_text</v>
      </c>
      <c r="C1770" s="11" t="s">
        <v>79</v>
      </c>
      <c r="H1770" s="11"/>
      <c r="I1770" s="12" t="s">
        <v>38</v>
      </c>
    </row>
    <row r="1771" spans="1:9" s="12" customFormat="1" ht="75">
      <c r="A1771" s="12" t="s">
        <v>46</v>
      </c>
      <c r="B1771" s="11" t="str">
        <f>"repeat"&amp;FLOOR((ROW()-1656)/8,1)+1&amp;"_num"</f>
        <v>repeat15_num</v>
      </c>
      <c r="C1771" s="11" t="s">
        <v>78</v>
      </c>
      <c r="G1771" s="12" t="s">
        <v>54</v>
      </c>
      <c r="H1771" s="11" t="s">
        <v>55</v>
      </c>
      <c r="I1771" s="12" t="s">
        <v>38</v>
      </c>
    </row>
    <row r="1772" spans="1:9" s="12" customFormat="1" ht="15">
      <c r="A1772" s="12" t="s">
        <v>44</v>
      </c>
      <c r="B1772" s="11" t="str">
        <f>"repeat"&amp;FLOOR((ROW()-1656)/8,1)+1&amp;"_yesno"</f>
        <v>repeat15_yesno</v>
      </c>
      <c r="C1772" s="11" t="s">
        <v>80</v>
      </c>
      <c r="H1772" s="11"/>
      <c r="I1772" s="12" t="s">
        <v>38</v>
      </c>
    </row>
    <row r="1773" spans="1:9" s="12" customFormat="1" ht="15">
      <c r="A1773" s="12" t="s">
        <v>58</v>
      </c>
      <c r="B1773" s="11" t="str">
        <f>"repeat"&amp;FLOOR((ROW()-1656)/8,1)+1&amp;"_date"</f>
        <v>repeat15_date</v>
      </c>
      <c r="C1773" s="11" t="s">
        <v>81</v>
      </c>
      <c r="H1773" s="11"/>
      <c r="I1773" s="12" t="s">
        <v>38</v>
      </c>
    </row>
    <row r="1774" spans="1:9" s="12" customFormat="1" ht="30">
      <c r="A1774" s="12" t="s">
        <v>28</v>
      </c>
      <c r="B1774" s="11" t="str">
        <f>"repeat"&amp;FLOOR((ROW()-1656)/8,1)+1&amp;"_image"</f>
        <v>repeat15_image</v>
      </c>
      <c r="C1774" s="11" t="s">
        <v>83</v>
      </c>
      <c r="H1774" s="11"/>
      <c r="I1774" s="12" t="s">
        <v>38</v>
      </c>
    </row>
    <row r="1775" spans="1:8" s="12" customFormat="1" ht="15">
      <c r="A1775" s="12" t="s">
        <v>73</v>
      </c>
      <c r="B1775" s="11" t="str">
        <f>"repeat"&amp;FLOOR((ROW()-1656)/8,1)+1</f>
        <v>repeat15</v>
      </c>
      <c r="C1775" s="11"/>
      <c r="H1775" s="11"/>
    </row>
    <row r="1776" spans="3:8" s="12" customFormat="1" ht="15">
      <c r="C1776" s="11"/>
      <c r="H1776" s="11"/>
    </row>
    <row r="1777" spans="1:9" s="12" customFormat="1" ht="15">
      <c r="A1777" s="12" t="s">
        <v>71</v>
      </c>
      <c r="B1777" s="11" t="str">
        <f>"repeat"&amp;FLOOR((ROW()-1656)/8,1)+1</f>
        <v>repeat16</v>
      </c>
      <c r="C1777" s="11" t="str">
        <f>"Repeat group #"&amp;FLOOR((ROW()-1656)/8,1)+1</f>
        <v>Repeat group #16</v>
      </c>
      <c r="H1777" s="11"/>
      <c r="I1777" s="12" t="s">
        <v>38</v>
      </c>
    </row>
    <row r="1778" spans="1:9" s="12" customFormat="1" ht="15">
      <c r="A1778" s="12" t="s">
        <v>45</v>
      </c>
      <c r="B1778" s="11" t="str">
        <f>"repeat"&amp;FLOOR((ROW()-1656)/8,1)+1&amp;"_text"</f>
        <v>repeat16_text</v>
      </c>
      <c r="C1778" s="11" t="s">
        <v>79</v>
      </c>
      <c r="H1778" s="11"/>
      <c r="I1778" s="12" t="s">
        <v>38</v>
      </c>
    </row>
    <row r="1779" spans="1:9" s="12" customFormat="1" ht="75">
      <c r="A1779" s="12" t="s">
        <v>46</v>
      </c>
      <c r="B1779" s="11" t="str">
        <f>"repeat"&amp;FLOOR((ROW()-1656)/8,1)+1&amp;"_num"</f>
        <v>repeat16_num</v>
      </c>
      <c r="C1779" s="11" t="s">
        <v>78</v>
      </c>
      <c r="G1779" s="12" t="s">
        <v>54</v>
      </c>
      <c r="H1779" s="11" t="s">
        <v>55</v>
      </c>
      <c r="I1779" s="12" t="s">
        <v>38</v>
      </c>
    </row>
    <row r="1780" spans="1:9" s="12" customFormat="1" ht="15">
      <c r="A1780" s="12" t="s">
        <v>44</v>
      </c>
      <c r="B1780" s="11" t="str">
        <f>"repeat"&amp;FLOOR((ROW()-1656)/8,1)+1&amp;"_yesno"</f>
        <v>repeat16_yesno</v>
      </c>
      <c r="C1780" s="11" t="s">
        <v>80</v>
      </c>
      <c r="H1780" s="11"/>
      <c r="I1780" s="12" t="s">
        <v>38</v>
      </c>
    </row>
    <row r="1781" spans="1:9" s="12" customFormat="1" ht="15">
      <c r="A1781" s="12" t="s">
        <v>58</v>
      </c>
      <c r="B1781" s="11" t="str">
        <f>"repeat"&amp;FLOOR((ROW()-1656)/8,1)+1&amp;"_date"</f>
        <v>repeat16_date</v>
      </c>
      <c r="C1781" s="11" t="s">
        <v>81</v>
      </c>
      <c r="H1781" s="11"/>
      <c r="I1781" s="12" t="s">
        <v>38</v>
      </c>
    </row>
    <row r="1782" spans="1:9" s="12" customFormat="1" ht="30">
      <c r="A1782" s="12" t="s">
        <v>28</v>
      </c>
      <c r="B1782" s="11" t="str">
        <f>"repeat"&amp;FLOOR((ROW()-1656)/8,1)+1&amp;"_image"</f>
        <v>repeat16_image</v>
      </c>
      <c r="C1782" s="11" t="s">
        <v>83</v>
      </c>
      <c r="H1782" s="11"/>
      <c r="I1782" s="12" t="s">
        <v>38</v>
      </c>
    </row>
    <row r="1783" spans="1:8" s="12" customFormat="1" ht="15">
      <c r="A1783" s="12" t="s">
        <v>73</v>
      </c>
      <c r="B1783" s="11" t="str">
        <f>"repeat"&amp;FLOOR((ROW()-1656)/8,1)+1</f>
        <v>repeat16</v>
      </c>
      <c r="C1783" s="11"/>
      <c r="H1783" s="11"/>
    </row>
    <row r="1784" spans="3:8" s="12" customFormat="1" ht="15">
      <c r="C1784" s="11"/>
      <c r="H1784" s="11"/>
    </row>
    <row r="1785" spans="1:9" s="12" customFormat="1" ht="15">
      <c r="A1785" s="12" t="s">
        <v>71</v>
      </c>
      <c r="B1785" s="11" t="str">
        <f>"repeat"&amp;FLOOR((ROW()-1656)/8,1)+1</f>
        <v>repeat17</v>
      </c>
      <c r="C1785" s="11" t="str">
        <f>"Repeat group #"&amp;FLOOR((ROW()-1656)/8,1)+1</f>
        <v>Repeat group #17</v>
      </c>
      <c r="H1785" s="11"/>
      <c r="I1785" s="12" t="s">
        <v>38</v>
      </c>
    </row>
    <row r="1786" spans="1:9" s="12" customFormat="1" ht="15">
      <c r="A1786" s="12" t="s">
        <v>45</v>
      </c>
      <c r="B1786" s="11" t="str">
        <f>"repeat"&amp;FLOOR((ROW()-1656)/8,1)+1&amp;"_text"</f>
        <v>repeat17_text</v>
      </c>
      <c r="C1786" s="11" t="s">
        <v>79</v>
      </c>
      <c r="H1786" s="11"/>
      <c r="I1786" s="12" t="s">
        <v>38</v>
      </c>
    </row>
    <row r="1787" spans="1:9" s="12" customFormat="1" ht="75">
      <c r="A1787" s="12" t="s">
        <v>46</v>
      </c>
      <c r="B1787" s="11" t="str">
        <f>"repeat"&amp;FLOOR((ROW()-1656)/8,1)+1&amp;"_num"</f>
        <v>repeat17_num</v>
      </c>
      <c r="C1787" s="11" t="s">
        <v>78</v>
      </c>
      <c r="G1787" s="12" t="s">
        <v>54</v>
      </c>
      <c r="H1787" s="11" t="s">
        <v>55</v>
      </c>
      <c r="I1787" s="12" t="s">
        <v>38</v>
      </c>
    </row>
    <row r="1788" spans="1:9" s="12" customFormat="1" ht="15">
      <c r="A1788" s="12" t="s">
        <v>44</v>
      </c>
      <c r="B1788" s="11" t="str">
        <f>"repeat"&amp;FLOOR((ROW()-1656)/8,1)+1&amp;"_yesno"</f>
        <v>repeat17_yesno</v>
      </c>
      <c r="C1788" s="11" t="s">
        <v>80</v>
      </c>
      <c r="H1788" s="11"/>
      <c r="I1788" s="12" t="s">
        <v>38</v>
      </c>
    </row>
    <row r="1789" spans="1:9" s="12" customFormat="1" ht="15">
      <c r="A1789" s="12" t="s">
        <v>58</v>
      </c>
      <c r="B1789" s="11" t="str">
        <f>"repeat"&amp;FLOOR((ROW()-1656)/8,1)+1&amp;"_date"</f>
        <v>repeat17_date</v>
      </c>
      <c r="C1789" s="11" t="s">
        <v>81</v>
      </c>
      <c r="H1789" s="11"/>
      <c r="I1789" s="12" t="s">
        <v>38</v>
      </c>
    </row>
    <row r="1790" spans="1:9" s="12" customFormat="1" ht="30">
      <c r="A1790" s="12" t="s">
        <v>28</v>
      </c>
      <c r="B1790" s="11" t="str">
        <f>"repeat"&amp;FLOOR((ROW()-1656)/8,1)+1&amp;"_image"</f>
        <v>repeat17_image</v>
      </c>
      <c r="C1790" s="11" t="s">
        <v>83</v>
      </c>
      <c r="H1790" s="11"/>
      <c r="I1790" s="12" t="s">
        <v>38</v>
      </c>
    </row>
    <row r="1791" spans="1:8" s="12" customFormat="1" ht="15">
      <c r="A1791" s="12" t="s">
        <v>73</v>
      </c>
      <c r="B1791" s="11" t="str">
        <f>"repeat"&amp;FLOOR((ROW()-1656)/8,1)+1</f>
        <v>repeat17</v>
      </c>
      <c r="C1791" s="11"/>
      <c r="H1791" s="11"/>
    </row>
    <row r="1792" spans="3:8" s="12" customFormat="1" ht="15">
      <c r="C1792" s="11"/>
      <c r="H1792" s="11"/>
    </row>
    <row r="1793" spans="1:9" s="12" customFormat="1" ht="15">
      <c r="A1793" s="12" t="s">
        <v>71</v>
      </c>
      <c r="B1793" s="11" t="str">
        <f>"repeat"&amp;FLOOR((ROW()-1656)/8,1)+1</f>
        <v>repeat18</v>
      </c>
      <c r="C1793" s="11" t="str">
        <f>"Repeat group #"&amp;FLOOR((ROW()-1656)/8,1)+1</f>
        <v>Repeat group #18</v>
      </c>
      <c r="H1793" s="11"/>
      <c r="I1793" s="12" t="s">
        <v>38</v>
      </c>
    </row>
    <row r="1794" spans="1:9" s="12" customFormat="1" ht="15">
      <c r="A1794" s="12" t="s">
        <v>45</v>
      </c>
      <c r="B1794" s="11" t="str">
        <f>"repeat"&amp;FLOOR((ROW()-1656)/8,1)+1&amp;"_text"</f>
        <v>repeat18_text</v>
      </c>
      <c r="C1794" s="11" t="s">
        <v>79</v>
      </c>
      <c r="H1794" s="11"/>
      <c r="I1794" s="12" t="s">
        <v>38</v>
      </c>
    </row>
    <row r="1795" spans="1:9" s="12" customFormat="1" ht="75">
      <c r="A1795" s="12" t="s">
        <v>46</v>
      </c>
      <c r="B1795" s="11" t="str">
        <f>"repeat"&amp;FLOOR((ROW()-1656)/8,1)+1&amp;"_num"</f>
        <v>repeat18_num</v>
      </c>
      <c r="C1795" s="11" t="s">
        <v>78</v>
      </c>
      <c r="G1795" s="12" t="s">
        <v>54</v>
      </c>
      <c r="H1795" s="11" t="s">
        <v>55</v>
      </c>
      <c r="I1795" s="12" t="s">
        <v>38</v>
      </c>
    </row>
    <row r="1796" spans="1:9" s="12" customFormat="1" ht="15">
      <c r="A1796" s="12" t="s">
        <v>44</v>
      </c>
      <c r="B1796" s="11" t="str">
        <f>"repeat"&amp;FLOOR((ROW()-1656)/8,1)+1&amp;"_yesno"</f>
        <v>repeat18_yesno</v>
      </c>
      <c r="C1796" s="11" t="s">
        <v>80</v>
      </c>
      <c r="H1796" s="11"/>
      <c r="I1796" s="12" t="s">
        <v>38</v>
      </c>
    </row>
    <row r="1797" spans="1:9" s="12" customFormat="1" ht="15">
      <c r="A1797" s="12" t="s">
        <v>58</v>
      </c>
      <c r="B1797" s="11" t="str">
        <f>"repeat"&amp;FLOOR((ROW()-1656)/8,1)+1&amp;"_date"</f>
        <v>repeat18_date</v>
      </c>
      <c r="C1797" s="11" t="s">
        <v>81</v>
      </c>
      <c r="H1797" s="11"/>
      <c r="I1797" s="12" t="s">
        <v>38</v>
      </c>
    </row>
    <row r="1798" spans="1:9" s="12" customFormat="1" ht="30">
      <c r="A1798" s="12" t="s">
        <v>28</v>
      </c>
      <c r="B1798" s="11" t="str">
        <f>"repeat"&amp;FLOOR((ROW()-1656)/8,1)+1&amp;"_image"</f>
        <v>repeat18_image</v>
      </c>
      <c r="C1798" s="11" t="s">
        <v>83</v>
      </c>
      <c r="H1798" s="11"/>
      <c r="I1798" s="12" t="s">
        <v>38</v>
      </c>
    </row>
    <row r="1799" spans="1:8" s="12" customFormat="1" ht="15">
      <c r="A1799" s="12" t="s">
        <v>73</v>
      </c>
      <c r="B1799" s="11" t="str">
        <f>"repeat"&amp;FLOOR((ROW()-1656)/8,1)+1</f>
        <v>repeat18</v>
      </c>
      <c r="C1799" s="11"/>
      <c r="H1799" s="11"/>
    </row>
    <row r="1800" spans="3:8" s="12" customFormat="1" ht="15">
      <c r="C1800" s="11"/>
      <c r="H1800" s="11"/>
    </row>
    <row r="1801" spans="1:9" s="12" customFormat="1" ht="15">
      <c r="A1801" s="12" t="s">
        <v>71</v>
      </c>
      <c r="B1801" s="11" t="str">
        <f>"repeat"&amp;FLOOR((ROW()-1656)/8,1)+1</f>
        <v>repeat19</v>
      </c>
      <c r="C1801" s="11" t="str">
        <f>"Repeat group #"&amp;FLOOR((ROW()-1656)/8,1)+1</f>
        <v>Repeat group #19</v>
      </c>
      <c r="H1801" s="11"/>
      <c r="I1801" s="12" t="s">
        <v>38</v>
      </c>
    </row>
    <row r="1802" spans="1:9" s="12" customFormat="1" ht="15">
      <c r="A1802" s="12" t="s">
        <v>45</v>
      </c>
      <c r="B1802" s="11" t="str">
        <f>"repeat"&amp;FLOOR((ROW()-1656)/8,1)+1&amp;"_text"</f>
        <v>repeat19_text</v>
      </c>
      <c r="C1802" s="11" t="s">
        <v>79</v>
      </c>
      <c r="H1802" s="11"/>
      <c r="I1802" s="12" t="s">
        <v>38</v>
      </c>
    </row>
    <row r="1803" spans="1:9" s="12" customFormat="1" ht="75">
      <c r="A1803" s="12" t="s">
        <v>46</v>
      </c>
      <c r="B1803" s="11" t="str">
        <f>"repeat"&amp;FLOOR((ROW()-1656)/8,1)+1&amp;"_num"</f>
        <v>repeat19_num</v>
      </c>
      <c r="C1803" s="11" t="s">
        <v>78</v>
      </c>
      <c r="G1803" s="12" t="s">
        <v>54</v>
      </c>
      <c r="H1803" s="11" t="s">
        <v>55</v>
      </c>
      <c r="I1803" s="12" t="s">
        <v>38</v>
      </c>
    </row>
    <row r="1804" spans="1:9" s="12" customFormat="1" ht="15">
      <c r="A1804" s="12" t="s">
        <v>44</v>
      </c>
      <c r="B1804" s="11" t="str">
        <f>"repeat"&amp;FLOOR((ROW()-1656)/8,1)+1&amp;"_yesno"</f>
        <v>repeat19_yesno</v>
      </c>
      <c r="C1804" s="11" t="s">
        <v>80</v>
      </c>
      <c r="H1804" s="11"/>
      <c r="I1804" s="12" t="s">
        <v>38</v>
      </c>
    </row>
    <row r="1805" spans="1:9" s="12" customFormat="1" ht="15">
      <c r="A1805" s="12" t="s">
        <v>58</v>
      </c>
      <c r="B1805" s="11" t="str">
        <f>"repeat"&amp;FLOOR((ROW()-1656)/8,1)+1&amp;"_date"</f>
        <v>repeat19_date</v>
      </c>
      <c r="C1805" s="11" t="s">
        <v>81</v>
      </c>
      <c r="H1805" s="11"/>
      <c r="I1805" s="12" t="s">
        <v>38</v>
      </c>
    </row>
    <row r="1806" spans="1:9" s="12" customFormat="1" ht="30">
      <c r="A1806" s="12" t="s">
        <v>28</v>
      </c>
      <c r="B1806" s="11" t="str">
        <f>"repeat"&amp;FLOOR((ROW()-1656)/8,1)+1&amp;"_image"</f>
        <v>repeat19_image</v>
      </c>
      <c r="C1806" s="11" t="s">
        <v>83</v>
      </c>
      <c r="H1806" s="11"/>
      <c r="I1806" s="12" t="s">
        <v>38</v>
      </c>
    </row>
    <row r="1807" spans="1:8" s="12" customFormat="1" ht="15">
      <c r="A1807" s="12" t="s">
        <v>73</v>
      </c>
      <c r="B1807" s="11" t="str">
        <f>"repeat"&amp;FLOOR((ROW()-1656)/8,1)+1</f>
        <v>repeat19</v>
      </c>
      <c r="C1807" s="11"/>
      <c r="H1807" s="11"/>
    </row>
    <row r="1808" spans="3:8" s="12" customFormat="1" ht="15">
      <c r="C1808" s="11"/>
      <c r="H1808" s="11"/>
    </row>
    <row r="1809" spans="1:9" s="12" customFormat="1" ht="15">
      <c r="A1809" s="12" t="s">
        <v>71</v>
      </c>
      <c r="B1809" s="11" t="str">
        <f>"repeat"&amp;FLOOR((ROW()-1656)/8,1)+1</f>
        <v>repeat20</v>
      </c>
      <c r="C1809" s="11" t="str">
        <f>"Repeat group #"&amp;FLOOR((ROW()-1656)/8,1)+1</f>
        <v>Repeat group #20</v>
      </c>
      <c r="H1809" s="11"/>
      <c r="I1809" s="12" t="s">
        <v>38</v>
      </c>
    </row>
    <row r="1810" spans="1:9" s="12" customFormat="1" ht="15">
      <c r="A1810" s="12" t="s">
        <v>45</v>
      </c>
      <c r="B1810" s="11" t="str">
        <f>"repeat"&amp;FLOOR((ROW()-1656)/8,1)+1&amp;"_text"</f>
        <v>repeat20_text</v>
      </c>
      <c r="C1810" s="11" t="s">
        <v>79</v>
      </c>
      <c r="H1810" s="11"/>
      <c r="I1810" s="12" t="s">
        <v>38</v>
      </c>
    </row>
    <row r="1811" spans="1:9" s="12" customFormat="1" ht="75">
      <c r="A1811" s="12" t="s">
        <v>46</v>
      </c>
      <c r="B1811" s="11" t="str">
        <f>"repeat"&amp;FLOOR((ROW()-1656)/8,1)+1&amp;"_num"</f>
        <v>repeat20_num</v>
      </c>
      <c r="C1811" s="11" t="s">
        <v>78</v>
      </c>
      <c r="G1811" s="12" t="s">
        <v>54</v>
      </c>
      <c r="H1811" s="11" t="s">
        <v>55</v>
      </c>
      <c r="I1811" s="12" t="s">
        <v>38</v>
      </c>
    </row>
    <row r="1812" spans="1:9" s="12" customFormat="1" ht="15">
      <c r="A1812" s="12" t="s">
        <v>44</v>
      </c>
      <c r="B1812" s="11" t="str">
        <f>"repeat"&amp;FLOOR((ROW()-1656)/8,1)+1&amp;"_yesno"</f>
        <v>repeat20_yesno</v>
      </c>
      <c r="C1812" s="11" t="s">
        <v>80</v>
      </c>
      <c r="H1812" s="11"/>
      <c r="I1812" s="12" t="s">
        <v>38</v>
      </c>
    </row>
    <row r="1813" spans="1:9" s="12" customFormat="1" ht="15">
      <c r="A1813" s="12" t="s">
        <v>58</v>
      </c>
      <c r="B1813" s="11" t="str">
        <f>"repeat"&amp;FLOOR((ROW()-1656)/8,1)+1&amp;"_date"</f>
        <v>repeat20_date</v>
      </c>
      <c r="C1813" s="11" t="s">
        <v>81</v>
      </c>
      <c r="H1813" s="11"/>
      <c r="I1813" s="12" t="s">
        <v>38</v>
      </c>
    </row>
    <row r="1814" spans="1:9" s="12" customFormat="1" ht="30">
      <c r="A1814" s="12" t="s">
        <v>28</v>
      </c>
      <c r="B1814" s="11" t="str">
        <f>"repeat"&amp;FLOOR((ROW()-1656)/8,1)+1&amp;"_image"</f>
        <v>repeat20_image</v>
      </c>
      <c r="C1814" s="11" t="s">
        <v>83</v>
      </c>
      <c r="H1814" s="11"/>
      <c r="I1814" s="12" t="s">
        <v>38</v>
      </c>
    </row>
    <row r="1815" spans="1:8" s="12" customFormat="1" ht="15">
      <c r="A1815" s="12" t="s">
        <v>73</v>
      </c>
      <c r="B1815" s="11" t="str">
        <f>"repeat"&amp;FLOOR((ROW()-1656)/8,1)+1</f>
        <v>repeat20</v>
      </c>
      <c r="C1815" s="11"/>
      <c r="H1815" s="11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Marder</dc:creator>
  <cp:keywords/>
  <dc:description/>
  <cp:lastModifiedBy>Christopher Robert</cp:lastModifiedBy>
  <dcterms:created xsi:type="dcterms:W3CDTF">2011-04-25T12:27:36Z</dcterms:created>
  <dcterms:modified xsi:type="dcterms:W3CDTF">2016-03-12T21:09:40Z</dcterms:modified>
  <cp:category/>
  <cp:version/>
  <cp:contentType/>
  <cp:contentStatus/>
  <cp:revision>69</cp:revision>
</cp:coreProperties>
</file>